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defaultThemeVersion="124226"/>
  <mc:AlternateContent xmlns:mc="http://schemas.openxmlformats.org/markup-compatibility/2006">
    <mc:Choice Requires="x15">
      <x15ac:absPath xmlns:x15ac="http://schemas.microsoft.com/office/spreadsheetml/2010/11/ac" url="K:\97_照会回答\31年度照会回答\11総合政策部\20200306〆オープンデータの公開\提出データ\就労継続支援事業所の工賃（賃金）実績額\"/>
    </mc:Choice>
  </mc:AlternateContent>
  <xr:revisionPtr revIDLastSave="0" documentId="13_ncr:1_{55358904-4072-4310-B3BD-23943330A576}" xr6:coauthVersionLast="45" xr6:coauthVersionMax="45" xr10:uidLastSave="{00000000-0000-0000-0000-000000000000}"/>
  <bookViews>
    <workbookView xWindow="-108" yWindow="-108" windowWidth="23256" windowHeight="12576" tabRatio="595" xr2:uid="{00000000-000D-0000-FFFF-FFFF00000000}"/>
  </bookViews>
  <sheets>
    <sheet name="A型" sheetId="1" r:id="rId1"/>
    <sheet name="H31.3.31（未定稿） " sheetId="8" state="hidden" r:id="rId2"/>
  </sheets>
  <definedNames>
    <definedName name="_xlnm._FilterDatabase" localSheetId="1" hidden="1">'H31.3.31（未定稿） '!$A$1:$Z$282</definedName>
    <definedName name="_xlnm.Print_Area" localSheetId="0">A型!$A$1:$K$54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81" i="8" l="1"/>
  <c r="J256" i="8"/>
  <c r="J227" i="8"/>
  <c r="J201" i="8"/>
  <c r="J170" i="8"/>
  <c r="J144" i="8"/>
  <c r="J116" i="8"/>
  <c r="J66" i="8"/>
  <c r="J25" i="8"/>
  <c r="J17" i="8"/>
  <c r="J263" i="8"/>
  <c r="J277" i="8"/>
  <c r="J276" i="8"/>
  <c r="J248" i="8"/>
  <c r="J221" i="8"/>
  <c r="J195" i="8"/>
  <c r="J164" i="8"/>
  <c r="J138" i="8"/>
  <c r="J109" i="8"/>
  <c r="J57" i="8"/>
  <c r="J12" i="8"/>
  <c r="J279" i="8"/>
  <c r="J254" i="8"/>
  <c r="J226" i="8"/>
  <c r="J200" i="8"/>
  <c r="J169" i="8"/>
  <c r="J142" i="8"/>
  <c r="J115" i="8"/>
  <c r="J65" i="8"/>
  <c r="J22" i="8"/>
  <c r="J98" i="8"/>
  <c r="J6" i="8"/>
  <c r="J223" i="8"/>
  <c r="J166" i="8"/>
  <c r="J112" i="8"/>
  <c r="J278" i="8"/>
  <c r="J252" i="8"/>
  <c r="J224" i="8"/>
  <c r="J199" i="8"/>
  <c r="J167" i="8"/>
  <c r="J141" i="8"/>
  <c r="J64" i="8"/>
  <c r="J266" i="8"/>
  <c r="J215" i="8"/>
  <c r="J159" i="8"/>
  <c r="J84" i="8"/>
  <c r="J150" i="8"/>
  <c r="J242" i="8"/>
  <c r="J230" i="8"/>
  <c r="J147" i="8"/>
  <c r="J74" i="8"/>
  <c r="J20" i="8"/>
  <c r="J183" i="8"/>
  <c r="J229" i="8"/>
  <c r="J204" i="8"/>
  <c r="J146" i="8"/>
  <c r="J171" i="8"/>
  <c r="J270" i="8"/>
  <c r="J241" i="8"/>
  <c r="J214" i="8"/>
  <c r="J186" i="8"/>
  <c r="J158" i="8"/>
  <c r="J130" i="8"/>
  <c r="J91" i="8"/>
  <c r="J49" i="8"/>
  <c r="J4" i="8"/>
  <c r="J275" i="8"/>
  <c r="J247" i="8"/>
  <c r="J220" i="8"/>
  <c r="J193" i="8"/>
  <c r="J163" i="8"/>
  <c r="J134" i="8"/>
  <c r="J99" i="8"/>
  <c r="J55" i="8"/>
  <c r="J7" i="8"/>
  <c r="J73" i="8"/>
  <c r="J271" i="8"/>
  <c r="J209" i="8"/>
  <c r="J149" i="8"/>
  <c r="J67" i="8"/>
  <c r="J274" i="8"/>
  <c r="J244" i="8"/>
  <c r="J216" i="8"/>
  <c r="J192" i="8"/>
  <c r="J162" i="8"/>
  <c r="J128" i="8"/>
  <c r="J44" i="8"/>
  <c r="J249" i="8"/>
  <c r="J202" i="8"/>
  <c r="J145" i="8"/>
  <c r="J59" i="8"/>
  <c r="J184" i="8"/>
  <c r="J114" i="8"/>
  <c r="J190" i="8"/>
  <c r="J41" i="8"/>
  <c r="J174" i="8"/>
  <c r="J121" i="8"/>
  <c r="J119" i="8"/>
  <c r="J123" i="8"/>
  <c r="J261" i="8"/>
  <c r="J173" i="8"/>
  <c r="J87" i="8"/>
  <c r="J118" i="8"/>
  <c r="J265" i="8"/>
  <c r="J231" i="8"/>
  <c r="J208" i="8"/>
  <c r="J177" i="8"/>
  <c r="J148" i="8"/>
  <c r="J122" i="8"/>
  <c r="J82" i="8"/>
  <c r="J37" i="8"/>
  <c r="J97" i="8"/>
  <c r="J269" i="8"/>
  <c r="J240" i="8"/>
  <c r="J211" i="8"/>
  <c r="J185" i="8"/>
  <c r="J155" i="8"/>
  <c r="J129" i="8"/>
  <c r="J90" i="8"/>
  <c r="J45" i="8"/>
  <c r="J132" i="8"/>
  <c r="J53" i="8"/>
  <c r="J259" i="8"/>
  <c r="J198" i="8"/>
  <c r="J139" i="8"/>
  <c r="J50" i="8"/>
  <c r="J268" i="8"/>
  <c r="J238" i="8"/>
  <c r="J210" i="8"/>
  <c r="J29" i="8"/>
  <c r="J131" i="8"/>
  <c r="J205" i="8"/>
  <c r="J35" i="8"/>
  <c r="J235" i="8"/>
  <c r="J27" i="8"/>
  <c r="J228" i="8"/>
  <c r="J5" i="8"/>
  <c r="H277" i="8" l="1"/>
  <c r="H280" i="8"/>
  <c r="H163" i="8"/>
  <c r="H90" i="8" l="1"/>
  <c r="H12" i="8"/>
  <c r="H244" i="8"/>
  <c r="H132" i="8"/>
  <c r="H235" i="8"/>
  <c r="H279" i="8"/>
  <c r="H28" i="8"/>
  <c r="H154" i="8"/>
  <c r="H137" i="8"/>
  <c r="H104" i="8"/>
  <c r="H114" i="8"/>
  <c r="H141" i="8"/>
  <c r="H193" i="8"/>
  <c r="H139" i="8"/>
  <c r="H84" i="8"/>
  <c r="H17" i="8"/>
  <c r="H266" i="8"/>
  <c r="H162" i="8"/>
  <c r="H4" i="8"/>
  <c r="H29" i="8"/>
  <c r="H185" i="8"/>
  <c r="H82" i="8"/>
  <c r="H214" i="8"/>
  <c r="H16" i="8"/>
  <c r="H237" i="8"/>
  <c r="H88" i="8"/>
  <c r="H167" i="8"/>
  <c r="H106" i="8"/>
  <c r="H56" i="8"/>
  <c r="H258" i="8"/>
  <c r="H212" i="8"/>
  <c r="H229" i="8"/>
  <c r="H263" i="8"/>
  <c r="H242" i="8"/>
  <c r="H27" i="8"/>
  <c r="H35" i="8"/>
  <c r="H200" i="8"/>
  <c r="H109" i="8"/>
  <c r="H227" i="8"/>
  <c r="H39" i="8"/>
  <c r="H24" i="8"/>
  <c r="H3" i="8"/>
  <c r="H183" i="8"/>
  <c r="H134" i="8"/>
  <c r="H198" i="8"/>
  <c r="H209" i="8"/>
  <c r="H184" i="8"/>
  <c r="H50" i="8"/>
  <c r="H65" i="8"/>
  <c r="H205" i="8"/>
  <c r="H122" i="8"/>
  <c r="H231" i="8"/>
  <c r="H47" i="8"/>
  <c r="H40" i="8"/>
  <c r="H21" i="8"/>
  <c r="H223" i="8"/>
  <c r="H261" i="8"/>
  <c r="H155" i="8"/>
  <c r="H186" i="8"/>
  <c r="H222" i="8"/>
  <c r="H151" i="8"/>
  <c r="H268" i="8"/>
  <c r="H37" i="8"/>
  <c r="H20" i="8"/>
  <c r="H166" i="8"/>
  <c r="H112" i="8"/>
  <c r="H53" i="8"/>
  <c r="H192" i="8"/>
  <c r="H67" i="8"/>
  <c r="H74" i="8"/>
  <c r="H211" i="8"/>
  <c r="H130" i="8"/>
  <c r="H241" i="8"/>
  <c r="H57" i="8"/>
  <c r="H54" i="8"/>
  <c r="H26" i="8"/>
  <c r="H25" i="8"/>
  <c r="H23" i="8"/>
  <c r="H19" i="8"/>
  <c r="H149" i="8"/>
  <c r="H41" i="8"/>
  <c r="H190" i="8"/>
  <c r="H164" i="8"/>
  <c r="H119" i="8"/>
  <c r="H131" i="8"/>
  <c r="H99" i="8"/>
  <c r="H240" i="8"/>
  <c r="H144" i="8"/>
  <c r="H256" i="8"/>
  <c r="H95" i="8"/>
  <c r="H80" i="8"/>
  <c r="H55" i="8"/>
  <c r="H64" i="8"/>
  <c r="H230" i="8"/>
  <c r="H73" i="8"/>
  <c r="H44" i="8"/>
  <c r="H216" i="8"/>
  <c r="H145" i="8"/>
  <c r="H121" i="8"/>
  <c r="H247" i="8"/>
  <c r="H148" i="8"/>
  <c r="H265" i="8"/>
  <c r="H115" i="8"/>
  <c r="H96" i="8"/>
  <c r="H71" i="8"/>
  <c r="H123" i="8"/>
  <c r="H249" i="8"/>
  <c r="H195" i="8"/>
  <c r="H146" i="8"/>
  <c r="H259" i="8"/>
  <c r="H171" i="8"/>
  <c r="H98" i="8"/>
  <c r="H224" i="8"/>
  <c r="H159" i="8"/>
  <c r="H129" i="8"/>
  <c r="H254" i="8"/>
  <c r="H158" i="8"/>
  <c r="H270" i="8"/>
  <c r="H136" i="8"/>
  <c r="H116" i="8"/>
  <c r="H81" i="8"/>
  <c r="H91" i="8"/>
  <c r="H78" i="8"/>
  <c r="H70" i="8"/>
  <c r="H45" i="8"/>
  <c r="H228" i="8"/>
  <c r="H7" i="8"/>
  <c r="H276" i="8"/>
  <c r="H210" i="8"/>
  <c r="H202" i="8"/>
  <c r="H142" i="8"/>
  <c r="H269" i="8"/>
  <c r="H170" i="8"/>
  <c r="H281" i="8"/>
  <c r="H197" i="8"/>
  <c r="H152" i="8"/>
  <c r="H117" i="8"/>
  <c r="H199" i="8"/>
  <c r="H138" i="8"/>
  <c r="H173" i="8"/>
  <c r="H128" i="8"/>
  <c r="H252" i="8"/>
  <c r="H215" i="8"/>
  <c r="H147" i="8"/>
  <c r="H275" i="8"/>
  <c r="H177" i="8"/>
  <c r="H22" i="8"/>
  <c r="H220" i="8"/>
  <c r="H204" i="8"/>
  <c r="H143" i="8"/>
  <c r="H87" i="8"/>
  <c r="H238" i="8"/>
  <c r="H221" i="8"/>
  <c r="H59" i="8"/>
  <c r="H274" i="8"/>
  <c r="H271" i="8"/>
  <c r="H169" i="8"/>
  <c r="H49" i="8"/>
  <c r="H201" i="8"/>
  <c r="H118" i="8"/>
  <c r="H75" i="8"/>
  <c r="H13" i="8"/>
  <c r="H226" i="8"/>
  <c r="H97" i="8"/>
  <c r="H248" i="8"/>
  <c r="H5" i="8"/>
  <c r="H150" i="8"/>
  <c r="H278" i="8"/>
  <c r="H6" i="8"/>
  <c r="H174" i="8"/>
  <c r="H66" i="8"/>
  <c r="H208" i="8"/>
  <c r="H213" i="8"/>
  <c r="H189" i="8"/>
  <c r="H4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上園 祐也</author>
    <author>椎葉 隼人</author>
  </authors>
  <commentList>
    <comment ref="A128" authorId="0" shapeId="0" xr:uid="{0165494B-DE14-49CF-830D-46A6D81579A4}">
      <text>
        <r>
          <rPr>
            <b/>
            <sz val="9"/>
            <color indexed="81"/>
            <rFont val="MS P ゴシック"/>
            <family val="3"/>
            <charset val="128"/>
          </rPr>
          <t>H31.3月指定</t>
        </r>
      </text>
    </comment>
    <comment ref="A211" authorId="1" shapeId="0" xr:uid="{E8FF1EE1-13E9-40A4-9BE7-B32F31924A43}">
      <text>
        <r>
          <rPr>
            <b/>
            <sz val="9"/>
            <color indexed="81"/>
            <rFont val="MS P ゴシック"/>
            <family val="3"/>
            <charset val="128"/>
          </rPr>
          <t xml:space="preserve">椎葉 隼人:就労移行（障害者サービスゆめや）、B型（はぐるま工房）
</t>
        </r>
      </text>
    </comment>
  </commentList>
</comments>
</file>

<file path=xl/sharedStrings.xml><?xml version="1.0" encoding="utf-8"?>
<sst xmlns="http://schemas.openxmlformats.org/spreadsheetml/2006/main" count="4192" uniqueCount="1997">
  <si>
    <t>定員</t>
    <rPh sb="0" eb="2">
      <t>テイイン</t>
    </rPh>
    <phoneticPr fontId="3"/>
  </si>
  <si>
    <t>カフェ・コリドール</t>
  </si>
  <si>
    <t>＊小数点以下は四捨五入しています。</t>
    <rPh sb="1" eb="4">
      <t>ショウスウテン</t>
    </rPh>
    <rPh sb="4" eb="6">
      <t>イカ</t>
    </rPh>
    <rPh sb="7" eb="11">
      <t>シシャゴニュウ</t>
    </rPh>
    <phoneticPr fontId="2"/>
  </si>
  <si>
    <t>所在地</t>
    <rPh sb="0" eb="3">
      <t>ショザイチ</t>
    </rPh>
    <phoneticPr fontId="2"/>
  </si>
  <si>
    <t>法人格</t>
    <rPh sb="0" eb="3">
      <t>ホウジンカク</t>
    </rPh>
    <phoneticPr fontId="2"/>
  </si>
  <si>
    <t>ピアはぁーと</t>
  </si>
  <si>
    <t>エアフォルク</t>
  </si>
  <si>
    <t>就労支援センターMAHALO館</t>
    <rPh sb="0" eb="2">
      <t>シュウロウ</t>
    </rPh>
    <rPh sb="2" eb="4">
      <t>シエン</t>
    </rPh>
    <rPh sb="14" eb="15">
      <t>カン</t>
    </rPh>
    <phoneticPr fontId="8"/>
  </si>
  <si>
    <t>障害福祉サービス事業就労継続支援（Ａ型）きょうげ弁当事業部</t>
    <rPh sb="0" eb="2">
      <t>ショウガイ</t>
    </rPh>
    <rPh sb="2" eb="4">
      <t>フクシ</t>
    </rPh>
    <rPh sb="8" eb="10">
      <t>ジギョウ</t>
    </rPh>
    <rPh sb="10" eb="12">
      <t>シュウロウ</t>
    </rPh>
    <rPh sb="12" eb="14">
      <t>ケイゾク</t>
    </rPh>
    <rPh sb="14" eb="16">
      <t>シエン</t>
    </rPh>
    <rPh sb="18" eb="19">
      <t>ガタ</t>
    </rPh>
    <rPh sb="24" eb="26">
      <t>ベントウ</t>
    </rPh>
    <rPh sb="26" eb="29">
      <t>ジギョウブ</t>
    </rPh>
    <phoneticPr fontId="8"/>
  </si>
  <si>
    <t>Ｃｌｅａｒｌｉｆｅ</t>
  </si>
  <si>
    <t>就労継続支援事業所　Ｒｅｎ</t>
    <rPh sb="0" eb="2">
      <t>シュウロウ</t>
    </rPh>
    <rPh sb="2" eb="4">
      <t>ケイゾク</t>
    </rPh>
    <rPh sb="4" eb="6">
      <t>シエン</t>
    </rPh>
    <rPh sb="6" eb="9">
      <t>ジギョウショ</t>
    </rPh>
    <phoneticPr fontId="8"/>
  </si>
  <si>
    <t>ＳＨＩＢＡ</t>
  </si>
  <si>
    <t>りんどう</t>
    <phoneticPr fontId="8"/>
  </si>
  <si>
    <t>ハッピーもも</t>
  </si>
  <si>
    <t>就労継続支援Ａ型事業所　音色</t>
    <rPh sb="0" eb="2">
      <t>シュウロウ</t>
    </rPh>
    <rPh sb="2" eb="4">
      <t>ケイゾク</t>
    </rPh>
    <rPh sb="4" eb="6">
      <t>シエン</t>
    </rPh>
    <rPh sb="7" eb="8">
      <t>ガタ</t>
    </rPh>
    <rPh sb="8" eb="11">
      <t>ジギョウショ</t>
    </rPh>
    <rPh sb="12" eb="14">
      <t>ネイロ</t>
    </rPh>
    <phoneticPr fontId="8"/>
  </si>
  <si>
    <t>社福</t>
    <rPh sb="0" eb="1">
      <t>シャ</t>
    </rPh>
    <rPh sb="1" eb="2">
      <t>フク</t>
    </rPh>
    <phoneticPr fontId="8"/>
  </si>
  <si>
    <t>AZMレストラン</t>
  </si>
  <si>
    <t>ｷｬﾝﾊﾞｽの会</t>
  </si>
  <si>
    <t>給食センター　キャンバス</t>
    <rPh sb="0" eb="2">
      <t>キュウショク</t>
    </rPh>
    <phoneticPr fontId="8"/>
  </si>
  <si>
    <t>対象者
延人数</t>
    <rPh sb="0" eb="3">
      <t>タイショウシャ</t>
    </rPh>
    <rPh sb="4" eb="5">
      <t>ノ</t>
    </rPh>
    <rPh sb="5" eb="7">
      <t>ニンズウ</t>
    </rPh>
    <phoneticPr fontId="3"/>
  </si>
  <si>
    <t>セサミ・ファーム</t>
  </si>
  <si>
    <t>悠々工房</t>
  </si>
  <si>
    <t>時間額</t>
    <rPh sb="0" eb="3">
      <t>ジカンガク</t>
    </rPh>
    <phoneticPr fontId="3"/>
  </si>
  <si>
    <t>月　額</t>
    <rPh sb="0" eb="1">
      <t>ツキ</t>
    </rPh>
    <rPh sb="2" eb="3">
      <t>ガク</t>
    </rPh>
    <phoneticPr fontId="3"/>
  </si>
  <si>
    <t>事業所名</t>
    <rPh sb="0" eb="3">
      <t>ジギョウショ</t>
    </rPh>
    <rPh sb="3" eb="4">
      <t>メイ</t>
    </rPh>
    <phoneticPr fontId="2"/>
  </si>
  <si>
    <t>対 　象 　者
延勤務時間</t>
    <rPh sb="0" eb="1">
      <t>タイ</t>
    </rPh>
    <rPh sb="3" eb="4">
      <t>ゾウ</t>
    </rPh>
    <rPh sb="6" eb="7">
      <t>シャ</t>
    </rPh>
    <rPh sb="8" eb="9">
      <t>ノ</t>
    </rPh>
    <rPh sb="9" eb="11">
      <t>キンム</t>
    </rPh>
    <rPh sb="11" eb="13">
      <t>ジカン</t>
    </rPh>
    <phoneticPr fontId="3"/>
  </si>
  <si>
    <t>賃金支払総額
（円）</t>
    <rPh sb="0" eb="2">
      <t>チンギン</t>
    </rPh>
    <rPh sb="2" eb="4">
      <t>シハライ</t>
    </rPh>
    <rPh sb="4" eb="6">
      <t>ソウガク</t>
    </rPh>
    <rPh sb="8" eb="9">
      <t>エン</t>
    </rPh>
    <phoneticPr fontId="3"/>
  </si>
  <si>
    <t>平均賃金
（円）</t>
    <rPh sb="0" eb="2">
      <t>ヘイキン</t>
    </rPh>
    <rPh sb="2" eb="4">
      <t>チンギン</t>
    </rPh>
    <rPh sb="6" eb="7">
      <t>エン</t>
    </rPh>
    <phoneticPr fontId="3"/>
  </si>
  <si>
    <t>セサミ・みやざき</t>
  </si>
  <si>
    <t>江南よしみ就労継続支援事業所</t>
    <rPh sb="0" eb="2">
      <t>コウナン</t>
    </rPh>
    <rPh sb="5" eb="7">
      <t>シュウロウ</t>
    </rPh>
    <rPh sb="7" eb="9">
      <t>ケイゾク</t>
    </rPh>
    <rPh sb="9" eb="11">
      <t>シエン</t>
    </rPh>
    <rPh sb="11" eb="14">
      <t>ジギョウショ</t>
    </rPh>
    <phoneticPr fontId="1"/>
  </si>
  <si>
    <t>グリーンハート宮崎</t>
    <rPh sb="7" eb="9">
      <t>ミヤザキ</t>
    </rPh>
    <phoneticPr fontId="1"/>
  </si>
  <si>
    <t>エコまぁる</t>
  </si>
  <si>
    <t>フレイズ</t>
  </si>
  <si>
    <t>夢のひかり</t>
    <rPh sb="0" eb="1">
      <t>ユメ</t>
    </rPh>
    <phoneticPr fontId="1"/>
  </si>
  <si>
    <t>フラワー</t>
  </si>
  <si>
    <t>サンプラス</t>
  </si>
  <si>
    <t>ぐらんま茶寮</t>
    <rPh sb="4" eb="5">
      <t>チャ</t>
    </rPh>
    <rPh sb="5" eb="6">
      <t>リョウ</t>
    </rPh>
    <phoneticPr fontId="1"/>
  </si>
  <si>
    <t>ＣＨＡＮＧＥ＆スマイルカンパニー</t>
  </si>
  <si>
    <t>なし</t>
  </si>
  <si>
    <t>NPO</t>
  </si>
  <si>
    <t>SHIBA</t>
  </si>
  <si>
    <t>宮崎市</t>
  </si>
  <si>
    <t>T.H.S.RaCoo!</t>
  </si>
  <si>
    <t>有限</t>
  </si>
  <si>
    <t>SUNはぁーと</t>
  </si>
  <si>
    <t>ピースフルネス</t>
  </si>
  <si>
    <t>イノベーション</t>
  </si>
  <si>
    <t>サポートセンターそしある</t>
  </si>
  <si>
    <t>あしなが</t>
  </si>
  <si>
    <t>Fraise</t>
  </si>
  <si>
    <t>プラーナ</t>
  </si>
  <si>
    <t>えがおの杜</t>
  </si>
  <si>
    <t>合同会社</t>
  </si>
  <si>
    <t>エムイーエス</t>
  </si>
  <si>
    <t>就労移行支援施設　つくる</t>
  </si>
  <si>
    <t>宮崎県社会福祉事業団</t>
  </si>
  <si>
    <t>障害児・者支援施設ひまわり学園</t>
  </si>
  <si>
    <t>オレンジ</t>
  </si>
  <si>
    <t>生活介護　Ｈａｎａ</t>
  </si>
  <si>
    <t>ひなこみち</t>
  </si>
  <si>
    <t>ＣＢＳリネンしゃぼん</t>
  </si>
  <si>
    <t>ハートインりずみっく</t>
  </si>
  <si>
    <t>FB15</t>
  </si>
  <si>
    <t>スマイリング・パーク</t>
  </si>
  <si>
    <t>モジラ・テラス</t>
  </si>
  <si>
    <t>アーバンエチュード</t>
  </si>
  <si>
    <t>ハッピーデイズ</t>
  </si>
  <si>
    <t>HRCｐｌｕｓ</t>
  </si>
  <si>
    <t>めだかファミリーグループ</t>
  </si>
  <si>
    <t>SUNクラブひまわり</t>
  </si>
  <si>
    <t>にじいろ</t>
  </si>
  <si>
    <t>所在地</t>
    <rPh sb="0" eb="2">
      <t>ショザイ</t>
    </rPh>
    <rPh sb="2" eb="3">
      <t>チ</t>
    </rPh>
    <phoneticPr fontId="8"/>
  </si>
  <si>
    <t>法人格</t>
    <rPh sb="0" eb="2">
      <t>ホウジン</t>
    </rPh>
    <rPh sb="2" eb="3">
      <t>カク</t>
    </rPh>
    <phoneticPr fontId="8"/>
  </si>
  <si>
    <t>法人名</t>
    <rPh sb="0" eb="2">
      <t>ホウジン</t>
    </rPh>
    <rPh sb="2" eb="3">
      <t>メイ</t>
    </rPh>
    <phoneticPr fontId="8"/>
  </si>
  <si>
    <t>事業所名</t>
    <rPh sb="0" eb="3">
      <t>ジギョウショ</t>
    </rPh>
    <rPh sb="3" eb="4">
      <t>メイ</t>
    </rPh>
    <phoneticPr fontId="8"/>
  </si>
  <si>
    <t>主な対象者</t>
    <rPh sb="0" eb="1">
      <t>シュ</t>
    </rPh>
    <rPh sb="2" eb="5">
      <t>タイショウシャ</t>
    </rPh>
    <phoneticPr fontId="8"/>
  </si>
  <si>
    <t>提供サービス</t>
    <rPh sb="0" eb="2">
      <t>テイキョウ</t>
    </rPh>
    <phoneticPr fontId="8"/>
  </si>
  <si>
    <t>実地指導</t>
    <rPh sb="0" eb="2">
      <t>ジッチ</t>
    </rPh>
    <rPh sb="2" eb="4">
      <t>シドウ</t>
    </rPh>
    <phoneticPr fontId="8"/>
  </si>
  <si>
    <t>主たる事業所の所在地</t>
    <rPh sb="0" eb="1">
      <t>シュ</t>
    </rPh>
    <rPh sb="3" eb="6">
      <t>ジギョウショ</t>
    </rPh>
    <rPh sb="7" eb="10">
      <t>ショザイチ</t>
    </rPh>
    <phoneticPr fontId="8"/>
  </si>
  <si>
    <t>電話</t>
    <rPh sb="0" eb="2">
      <t>デンワ</t>
    </rPh>
    <phoneticPr fontId="8"/>
  </si>
  <si>
    <t>FAX</t>
    <phoneticPr fontId="8"/>
  </si>
  <si>
    <t>メールアドレス</t>
  </si>
  <si>
    <t>メールアドレス（障害者支援施設）</t>
    <rPh sb="8" eb="11">
      <t>ショウガイシャ</t>
    </rPh>
    <rPh sb="11" eb="13">
      <t>シエン</t>
    </rPh>
    <rPh sb="13" eb="15">
      <t>シセツ</t>
    </rPh>
    <phoneticPr fontId="8"/>
  </si>
  <si>
    <t>他サービス</t>
    <rPh sb="0" eb="1">
      <t>タ</t>
    </rPh>
    <phoneticPr fontId="8"/>
  </si>
  <si>
    <t>A型</t>
    <rPh sb="1" eb="2">
      <t>ガタ</t>
    </rPh>
    <phoneticPr fontId="8"/>
  </si>
  <si>
    <t>B型</t>
    <rPh sb="1" eb="2">
      <t>ガタ</t>
    </rPh>
    <phoneticPr fontId="8"/>
  </si>
  <si>
    <t>生活介護</t>
    <rPh sb="0" eb="2">
      <t>セイカツ</t>
    </rPh>
    <rPh sb="2" eb="4">
      <t>カイゴ</t>
    </rPh>
    <phoneticPr fontId="8"/>
  </si>
  <si>
    <t>自立訓練
(生活）</t>
    <rPh sb="0" eb="2">
      <t>ジリツ</t>
    </rPh>
    <rPh sb="2" eb="4">
      <t>クンレン</t>
    </rPh>
    <rPh sb="6" eb="8">
      <t>セイカツ</t>
    </rPh>
    <phoneticPr fontId="8"/>
  </si>
  <si>
    <t>自立訓練
（機能）</t>
    <rPh sb="0" eb="2">
      <t>ジリツ</t>
    </rPh>
    <rPh sb="2" eb="4">
      <t>クンレン</t>
    </rPh>
    <rPh sb="6" eb="8">
      <t>キノウ</t>
    </rPh>
    <phoneticPr fontId="8"/>
  </si>
  <si>
    <t>宿泊型
自立訓練</t>
    <rPh sb="0" eb="3">
      <t>シュクハクガタ</t>
    </rPh>
    <rPh sb="4" eb="6">
      <t>ジリツ</t>
    </rPh>
    <rPh sb="6" eb="8">
      <t>クンレン</t>
    </rPh>
    <phoneticPr fontId="8"/>
  </si>
  <si>
    <t>Ｈ２０</t>
    <phoneticPr fontId="8"/>
  </si>
  <si>
    <t>Ｈ２１</t>
    <phoneticPr fontId="8"/>
  </si>
  <si>
    <t>H２２</t>
    <phoneticPr fontId="8"/>
  </si>
  <si>
    <t>H２３</t>
  </si>
  <si>
    <t>H２４</t>
    <phoneticPr fontId="8"/>
  </si>
  <si>
    <t>宮崎市</t>
    <rPh sb="0" eb="3">
      <t>ミヤザキシ</t>
    </rPh>
    <phoneticPr fontId="8"/>
  </si>
  <si>
    <t>社福</t>
    <rPh sb="0" eb="1">
      <t>シャ</t>
    </rPh>
    <rPh sb="1" eb="2">
      <t>フク</t>
    </rPh>
    <phoneticPr fontId="8"/>
  </si>
  <si>
    <t>まほろば福祉会</t>
    <rPh sb="4" eb="7">
      <t>フクシカイ</t>
    </rPh>
    <phoneticPr fontId="8"/>
  </si>
  <si>
    <t>ワークステーションやじろべえ</t>
    <phoneticPr fontId="8"/>
  </si>
  <si>
    <t>身体</t>
    <rPh sb="0" eb="2">
      <t>シンタイ</t>
    </rPh>
    <phoneticPr fontId="8"/>
  </si>
  <si>
    <t>-</t>
    <phoneticPr fontId="8"/>
  </si>
  <si>
    <t>－</t>
    <phoneticPr fontId="8"/>
  </si>
  <si>
    <t>－</t>
  </si>
  <si>
    <t>880-0951</t>
    <phoneticPr fontId="8"/>
  </si>
  <si>
    <t>宮崎市大塚町権現前874-1</t>
    <rPh sb="0" eb="3">
      <t>ミヤザキシ</t>
    </rPh>
    <rPh sb="3" eb="6">
      <t>オオツカチョウ</t>
    </rPh>
    <rPh sb="6" eb="8">
      <t>ゴンゲン</t>
    </rPh>
    <rPh sb="8" eb="9">
      <t>マエ</t>
    </rPh>
    <phoneticPr fontId="8"/>
  </si>
  <si>
    <t>0985-48-2720</t>
    <phoneticPr fontId="8"/>
  </si>
  <si>
    <t>0985-47-4063</t>
    <phoneticPr fontId="8"/>
  </si>
  <si>
    <t>yamashita@846bee.com</t>
  </si>
  <si>
    <t>清樹会</t>
    <rPh sb="0" eb="1">
      <t>キヨ</t>
    </rPh>
    <rPh sb="2" eb="3">
      <t>カイ</t>
    </rPh>
    <phoneticPr fontId="8"/>
  </si>
  <si>
    <t>ブライトハウス住吉</t>
    <phoneticPr fontId="3"/>
  </si>
  <si>
    <t>精神</t>
    <rPh sb="0" eb="2">
      <t>セイシン</t>
    </rPh>
    <phoneticPr fontId="8"/>
  </si>
  <si>
    <t>880-0121</t>
    <phoneticPr fontId="8"/>
  </si>
  <si>
    <t>宮崎市大字島之内字伊鈴山10243番地3</t>
    <rPh sb="0" eb="3">
      <t>ミヤザキシ</t>
    </rPh>
    <rPh sb="3" eb="5">
      <t>オオアザ</t>
    </rPh>
    <rPh sb="5" eb="8">
      <t>シマノウチ</t>
    </rPh>
    <rPh sb="8" eb="9">
      <t>アザ</t>
    </rPh>
    <rPh sb="9" eb="10">
      <t>イ</t>
    </rPh>
    <rPh sb="10" eb="11">
      <t>スズ</t>
    </rPh>
    <rPh sb="11" eb="12">
      <t>ヤマ</t>
    </rPh>
    <rPh sb="17" eb="19">
      <t>バンチ</t>
    </rPh>
    <phoneticPr fontId="8"/>
  </si>
  <si>
    <t>0985-62-5255</t>
    <phoneticPr fontId="8"/>
  </si>
  <si>
    <t>0985-62-5266</t>
    <phoneticPr fontId="8"/>
  </si>
  <si>
    <t>brighthouse@siren.ocn.ne.jp</t>
  </si>
  <si>
    <t>h24.7.1定員増</t>
    <rPh sb="7" eb="9">
      <t>テイイン</t>
    </rPh>
    <rPh sb="9" eb="10">
      <t>ゾウ</t>
    </rPh>
    <phoneticPr fontId="8"/>
  </si>
  <si>
    <t>恵佼会</t>
    <rPh sb="0" eb="1">
      <t>メグ</t>
    </rPh>
    <rPh sb="1" eb="2">
      <t>コウ</t>
    </rPh>
    <rPh sb="2" eb="3">
      <t>カイ</t>
    </rPh>
    <phoneticPr fontId="8"/>
  </si>
  <si>
    <t>ＣＡＤセンター</t>
    <phoneticPr fontId="8"/>
  </si>
  <si>
    <t>880-0024</t>
    <phoneticPr fontId="8"/>
  </si>
  <si>
    <t>宮崎市祇園1丁目50番地宮崎市心身障害者福祉会館1階</t>
    <rPh sb="0" eb="3">
      <t>ミヤザキシ</t>
    </rPh>
    <rPh sb="3" eb="5">
      <t>ギオン</t>
    </rPh>
    <rPh sb="6" eb="8">
      <t>チョウメ</t>
    </rPh>
    <rPh sb="10" eb="12">
      <t>バンチ</t>
    </rPh>
    <rPh sb="12" eb="15">
      <t>ミヤザキシ</t>
    </rPh>
    <rPh sb="15" eb="17">
      <t>シンシン</t>
    </rPh>
    <rPh sb="17" eb="20">
      <t>ショウガイシャ</t>
    </rPh>
    <rPh sb="20" eb="22">
      <t>フクシ</t>
    </rPh>
    <rPh sb="22" eb="24">
      <t>カイカン</t>
    </rPh>
    <rPh sb="25" eb="26">
      <t>カイ</t>
    </rPh>
    <phoneticPr fontId="8"/>
  </si>
  <si>
    <t>0985-31-6441</t>
    <phoneticPr fontId="8"/>
  </si>
  <si>
    <t>0985-32-5029</t>
    <phoneticPr fontId="8"/>
  </si>
  <si>
    <t>info@fukushi-net.com</t>
  </si>
  <si>
    <t>ＣＡＤセンター（第2作業所）</t>
    <rPh sb="8" eb="9">
      <t>ダイ</t>
    </rPh>
    <rPh sb="10" eb="13">
      <t>サギョウショ</t>
    </rPh>
    <phoneticPr fontId="8"/>
  </si>
  <si>
    <t>880-0022</t>
    <phoneticPr fontId="8"/>
  </si>
  <si>
    <t>宮崎市大橋2丁目15番地3</t>
    <rPh sb="0" eb="3">
      <t>ミヤザキシ</t>
    </rPh>
    <rPh sb="3" eb="5">
      <t>オオハシ</t>
    </rPh>
    <rPh sb="6" eb="8">
      <t>チョウメ</t>
    </rPh>
    <rPh sb="10" eb="12">
      <t>バンチ</t>
    </rPh>
    <phoneticPr fontId="8"/>
  </si>
  <si>
    <t>0985-67-5812</t>
    <phoneticPr fontId="8"/>
  </si>
  <si>
    <t>H28.8.1従たる設置</t>
    <rPh sb="7" eb="8">
      <t>ジュウ</t>
    </rPh>
    <rPh sb="10" eb="12">
      <t>セッチ</t>
    </rPh>
    <phoneticPr fontId="8"/>
  </si>
  <si>
    <t>巴会</t>
    <rPh sb="0" eb="1">
      <t>トモエ</t>
    </rPh>
    <rPh sb="1" eb="2">
      <t>カイ</t>
    </rPh>
    <phoneticPr fontId="8"/>
  </si>
  <si>
    <t>すてっぷ</t>
    <phoneticPr fontId="3"/>
  </si>
  <si>
    <t>知的</t>
    <rPh sb="0" eb="2">
      <t>チテキ</t>
    </rPh>
    <phoneticPr fontId="8"/>
  </si>
  <si>
    <t>880-0122</t>
    <phoneticPr fontId="8"/>
  </si>
  <si>
    <t>宮崎市大字塩路3083-42宮崎市ﾌｪﾆｯｸｽ自然動物園内</t>
    <rPh sb="0" eb="3">
      <t>ミヤザキシ</t>
    </rPh>
    <rPh sb="3" eb="5">
      <t>オオアザ</t>
    </rPh>
    <rPh sb="5" eb="7">
      <t>シオジ</t>
    </rPh>
    <rPh sb="14" eb="17">
      <t>ミヤザキシ</t>
    </rPh>
    <rPh sb="23" eb="25">
      <t>シゼン</t>
    </rPh>
    <rPh sb="25" eb="28">
      <t>ドウブツエン</t>
    </rPh>
    <rPh sb="28" eb="29">
      <t>ナイ</t>
    </rPh>
    <phoneticPr fontId="8"/>
  </si>
  <si>
    <t>0985-62-5524</t>
    <phoneticPr fontId="8"/>
  </si>
  <si>
    <t>0985-62-5525</t>
    <phoneticPr fontId="8"/>
  </si>
  <si>
    <t>step@tomoe-kai.or.jp</t>
  </si>
  <si>
    <t>H29.4.1　就労移行支援12名から6名、就労継続支援B型18名から24名</t>
    <rPh sb="8" eb="10">
      <t>シュウロウ</t>
    </rPh>
    <rPh sb="10" eb="12">
      <t>イコウ</t>
    </rPh>
    <rPh sb="12" eb="14">
      <t>シエン</t>
    </rPh>
    <rPh sb="16" eb="17">
      <t>メイ</t>
    </rPh>
    <rPh sb="20" eb="21">
      <t>メイ</t>
    </rPh>
    <rPh sb="22" eb="24">
      <t>シュウロウ</t>
    </rPh>
    <rPh sb="24" eb="26">
      <t>ケイゾク</t>
    </rPh>
    <rPh sb="26" eb="28">
      <t>シエン</t>
    </rPh>
    <rPh sb="29" eb="30">
      <t>ガタ</t>
    </rPh>
    <rPh sb="32" eb="33">
      <t>メイ</t>
    </rPh>
    <rPh sb="37" eb="38">
      <t>メイ</t>
    </rPh>
    <phoneticPr fontId="8"/>
  </si>
  <si>
    <t>げんき</t>
    <phoneticPr fontId="8"/>
  </si>
  <si>
    <t>はにわの会仲間の家</t>
    <rPh sb="4" eb="5">
      <t>カイ</t>
    </rPh>
    <rPh sb="5" eb="7">
      <t>ナカマ</t>
    </rPh>
    <rPh sb="8" eb="9">
      <t>イエ</t>
    </rPh>
    <phoneticPr fontId="8"/>
  </si>
  <si>
    <t>880-0911</t>
  </si>
  <si>
    <t>宮崎市田吉5729番地3</t>
    <rPh sb="0" eb="3">
      <t>ミヤザキシ</t>
    </rPh>
    <rPh sb="3" eb="5">
      <t>タヨシ</t>
    </rPh>
    <rPh sb="9" eb="11">
      <t>バンチ</t>
    </rPh>
    <phoneticPr fontId="8"/>
  </si>
  <si>
    <t>0985-52-2744</t>
    <phoneticPr fontId="8"/>
  </si>
  <si>
    <t>0985-65-5002</t>
    <phoneticPr fontId="8"/>
  </si>
  <si>
    <t>nakamanoie@dune.ocn.ne.jp</t>
  </si>
  <si>
    <t>生活介護26</t>
    <rPh sb="0" eb="2">
      <t>セイカツ</t>
    </rPh>
    <rPh sb="2" eb="4">
      <t>カイゴ</t>
    </rPh>
    <phoneticPr fontId="8"/>
  </si>
  <si>
    <t>くりん・わーくす</t>
    <phoneticPr fontId="8"/>
  </si>
  <si>
    <t>なし</t>
    <phoneticPr fontId="8"/>
  </si>
  <si>
    <t>880-0915</t>
    <phoneticPr fontId="8"/>
  </si>
  <si>
    <t>宮崎市恒久南３丁目2-2</t>
    <rPh sb="0" eb="3">
      <t>ミヤザキシ</t>
    </rPh>
    <rPh sb="3" eb="5">
      <t>ツネヒサ</t>
    </rPh>
    <rPh sb="5" eb="6">
      <t>ミナミ</t>
    </rPh>
    <rPh sb="7" eb="9">
      <t>チョウメ</t>
    </rPh>
    <phoneticPr fontId="8"/>
  </si>
  <si>
    <t>0985-73-9238</t>
    <phoneticPr fontId="8"/>
  </si>
  <si>
    <t>kurin-works@future.ocn.ne.jp</t>
  </si>
  <si>
    <t>いつか会</t>
    <rPh sb="3" eb="4">
      <t>カイ</t>
    </rPh>
    <phoneticPr fontId="8"/>
  </si>
  <si>
    <t>障害福祉サービス事業所いつかの杜</t>
    <rPh sb="0" eb="2">
      <t>ショウガイ</t>
    </rPh>
    <rPh sb="2" eb="4">
      <t>フクシ</t>
    </rPh>
    <rPh sb="8" eb="11">
      <t>ジギョウショ</t>
    </rPh>
    <rPh sb="15" eb="16">
      <t>モリ</t>
    </rPh>
    <phoneticPr fontId="8"/>
  </si>
  <si>
    <t>880-0925</t>
    <phoneticPr fontId="8"/>
  </si>
  <si>
    <t>宮崎市大字本郷北方2714番地5</t>
    <rPh sb="0" eb="3">
      <t>ミヤザキシ</t>
    </rPh>
    <rPh sb="3" eb="5">
      <t>オオアザ</t>
    </rPh>
    <rPh sb="5" eb="7">
      <t>ホンゴウ</t>
    </rPh>
    <rPh sb="7" eb="9">
      <t>キタカタ</t>
    </rPh>
    <rPh sb="13" eb="15">
      <t>バンチ</t>
    </rPh>
    <phoneticPr fontId="8"/>
  </si>
  <si>
    <t>0985-64-2350</t>
    <phoneticPr fontId="8"/>
  </si>
  <si>
    <t>0985-64-2351</t>
    <phoneticPr fontId="8"/>
  </si>
  <si>
    <t>jim@ituka.jp</t>
  </si>
  <si>
    <t>自立訓練12</t>
    <rPh sb="0" eb="2">
      <t>ジリツ</t>
    </rPh>
    <rPh sb="2" eb="4">
      <t>クンレン</t>
    </rPh>
    <phoneticPr fontId="8"/>
  </si>
  <si>
    <t>H24.3.29であったが、市役所の処理漏れで１２月に反映</t>
    <rPh sb="14" eb="17">
      <t>シヤクショ</t>
    </rPh>
    <rPh sb="18" eb="20">
      <t>ショリ</t>
    </rPh>
    <rPh sb="20" eb="21">
      <t>モ</t>
    </rPh>
    <rPh sb="25" eb="26">
      <t>ガツ</t>
    </rPh>
    <rPh sb="27" eb="29">
      <t>ハンエイ</t>
    </rPh>
    <phoneticPr fontId="8"/>
  </si>
  <si>
    <t>明和会</t>
    <rPh sb="0" eb="1">
      <t>メイ</t>
    </rPh>
    <rPh sb="1" eb="2">
      <t>ワ</t>
    </rPh>
    <rPh sb="2" eb="3">
      <t>カイ</t>
    </rPh>
    <phoneticPr fontId="8"/>
  </si>
  <si>
    <t>ピッコロ</t>
    <phoneticPr fontId="3"/>
  </si>
  <si>
    <t>宮崎市大字島之内字松ヶ崎3073-1</t>
    <rPh sb="0" eb="3">
      <t>ミヤザキシ</t>
    </rPh>
    <rPh sb="3" eb="5">
      <t>オオアザ</t>
    </rPh>
    <rPh sb="5" eb="8">
      <t>シマノウチ</t>
    </rPh>
    <rPh sb="8" eb="9">
      <t>アザ</t>
    </rPh>
    <rPh sb="9" eb="12">
      <t>マツガサキ</t>
    </rPh>
    <phoneticPr fontId="8"/>
  </si>
  <si>
    <t>0985-64-8300</t>
    <phoneticPr fontId="8"/>
  </si>
  <si>
    <t>0985-64-8302</t>
    <phoneticPr fontId="8"/>
  </si>
  <si>
    <t>piccolo-1@sky.plala.or.jp</t>
  </si>
  <si>
    <t>生活介護10</t>
    <rPh sb="0" eb="2">
      <t>セイカツ</t>
    </rPh>
    <rPh sb="2" eb="4">
      <t>カイゴ</t>
    </rPh>
    <phoneticPr fontId="8"/>
  </si>
  <si>
    <t>桜裕会</t>
    <rPh sb="0" eb="1">
      <t>サクラ</t>
    </rPh>
    <rPh sb="1" eb="2">
      <t>ヒロシ</t>
    </rPh>
    <rPh sb="2" eb="3">
      <t>カイ</t>
    </rPh>
    <phoneticPr fontId="8"/>
  </si>
  <si>
    <t>社会福祉法人桜裕会サクラプリンテック</t>
    <rPh sb="0" eb="2">
      <t>シャカイ</t>
    </rPh>
    <rPh sb="2" eb="4">
      <t>フクシ</t>
    </rPh>
    <rPh sb="4" eb="6">
      <t>ホウジン</t>
    </rPh>
    <rPh sb="6" eb="7">
      <t>サクラ</t>
    </rPh>
    <rPh sb="7" eb="8">
      <t>ユウ</t>
    </rPh>
    <rPh sb="8" eb="9">
      <t>カイ</t>
    </rPh>
    <phoneticPr fontId="8"/>
  </si>
  <si>
    <t>宮崎市大字本郷北方字鵜戸尾2717番地4</t>
    <rPh sb="0" eb="3">
      <t>ミヤザキシ</t>
    </rPh>
    <rPh sb="3" eb="5">
      <t>オオアザ</t>
    </rPh>
    <rPh sb="5" eb="7">
      <t>ホンゴウ</t>
    </rPh>
    <rPh sb="7" eb="9">
      <t>キタカタ</t>
    </rPh>
    <rPh sb="9" eb="10">
      <t>アザ</t>
    </rPh>
    <rPh sb="10" eb="11">
      <t>ウ</t>
    </rPh>
    <rPh sb="11" eb="12">
      <t>ト</t>
    </rPh>
    <rPh sb="12" eb="13">
      <t>オ</t>
    </rPh>
    <rPh sb="17" eb="19">
      <t>バンチ</t>
    </rPh>
    <phoneticPr fontId="8"/>
  </si>
  <si>
    <t>0985-63-5353</t>
    <phoneticPr fontId="8"/>
  </si>
  <si>
    <t>0985-63-5454</t>
    <phoneticPr fontId="8"/>
  </si>
  <si>
    <t>sakura-printec@oukai.jp</t>
  </si>
  <si>
    <t>H24.4.1定員増</t>
  </si>
  <si>
    <t>H25.6.1Ｂ型開始</t>
  </si>
  <si>
    <t>H27.4.1A定員減</t>
  </si>
  <si>
    <t>H27.4.1B定員増</t>
  </si>
  <si>
    <t>NPO</t>
    <phoneticPr fontId="8"/>
  </si>
  <si>
    <t>彩工房はまゆう</t>
    <rPh sb="0" eb="1">
      <t>イロド</t>
    </rPh>
    <rPh sb="1" eb="3">
      <t>コウボウ</t>
    </rPh>
    <phoneticPr fontId="8"/>
  </si>
  <si>
    <t>障害福祉サービス事業就労継続支援（Ａ型）きょうげ弁当事業部</t>
    <rPh sb="0" eb="2">
      <t>ショウガイ</t>
    </rPh>
    <rPh sb="2" eb="4">
      <t>フクシ</t>
    </rPh>
    <rPh sb="8" eb="10">
      <t>ジギョウ</t>
    </rPh>
    <rPh sb="10" eb="12">
      <t>シュウロウ</t>
    </rPh>
    <rPh sb="12" eb="14">
      <t>ケイゾク</t>
    </rPh>
    <rPh sb="14" eb="16">
      <t>シエン</t>
    </rPh>
    <rPh sb="18" eb="19">
      <t>ガタ</t>
    </rPh>
    <rPh sb="24" eb="26">
      <t>ベントウ</t>
    </rPh>
    <rPh sb="26" eb="29">
      <t>ジギョウブ</t>
    </rPh>
    <phoneticPr fontId="8"/>
  </si>
  <si>
    <t>880-0021</t>
    <phoneticPr fontId="8"/>
  </si>
  <si>
    <t>宮崎市清水町3丁目4-23</t>
    <rPh sb="0" eb="3">
      <t>ミヤザキシ</t>
    </rPh>
    <rPh sb="3" eb="5">
      <t>シミズ</t>
    </rPh>
    <rPh sb="5" eb="6">
      <t>チョウ</t>
    </rPh>
    <rPh sb="7" eb="9">
      <t>チョウメ</t>
    </rPh>
    <phoneticPr fontId="8"/>
  </si>
  <si>
    <t>0985-28-7039</t>
    <phoneticPr fontId="8"/>
  </si>
  <si>
    <t>sekainokyouge@shore.ocn.ne.jp</t>
  </si>
  <si>
    <t>リサイクル工房</t>
    <rPh sb="5" eb="7">
      <t>コウボウ</t>
    </rPh>
    <phoneticPr fontId="8"/>
  </si>
  <si>
    <t>880-0345</t>
    <phoneticPr fontId="8"/>
  </si>
  <si>
    <t>宮崎市大字大瀬町字倉谷6176-1エコクリーンプラザみやざき内</t>
    <rPh sb="0" eb="3">
      <t>ミヤザキシ</t>
    </rPh>
    <rPh sb="3" eb="5">
      <t>オオアザ</t>
    </rPh>
    <rPh sb="5" eb="8">
      <t>オオセチョウ</t>
    </rPh>
    <rPh sb="8" eb="9">
      <t>アザ</t>
    </rPh>
    <rPh sb="9" eb="11">
      <t>クラタニ</t>
    </rPh>
    <rPh sb="30" eb="31">
      <t>ナイ</t>
    </rPh>
    <phoneticPr fontId="8"/>
  </si>
  <si>
    <t>0985-36-6606</t>
    <phoneticPr fontId="8"/>
  </si>
  <si>
    <t>0985-36-6706</t>
    <phoneticPr fontId="8"/>
  </si>
  <si>
    <t>koubou@voice.ocn.ne.jp</t>
  </si>
  <si>
    <t>株式</t>
    <rPh sb="0" eb="2">
      <t>カブシキ</t>
    </rPh>
    <phoneticPr fontId="8"/>
  </si>
  <si>
    <t>アジャストライフ</t>
    <phoneticPr fontId="8"/>
  </si>
  <si>
    <r>
      <t>鳥</t>
    </r>
    <r>
      <rPr>
        <b/>
        <sz val="11"/>
        <rFont val="ＭＳ Ｐ明朝"/>
        <family val="1"/>
        <charset val="128"/>
      </rPr>
      <t>越</t>
    </r>
    <r>
      <rPr>
        <b/>
        <sz val="11"/>
        <color indexed="10"/>
        <rFont val="ＭＳ Ｐ明朝"/>
        <family val="1"/>
        <charset val="128"/>
      </rPr>
      <t>【休止中】</t>
    </r>
    <rPh sb="0" eb="2">
      <t>トリゴエ</t>
    </rPh>
    <rPh sb="3" eb="5">
      <t>キュウシ</t>
    </rPh>
    <rPh sb="5" eb="6">
      <t>チュウ</t>
    </rPh>
    <phoneticPr fontId="8"/>
  </si>
  <si>
    <t>880-0001</t>
    <phoneticPr fontId="8"/>
  </si>
  <si>
    <t>宮崎市橘通西１丁目４－６</t>
    <rPh sb="0" eb="3">
      <t>ミヤザキシ</t>
    </rPh>
    <rPh sb="3" eb="5">
      <t>タチバナドオリ</t>
    </rPh>
    <rPh sb="5" eb="6">
      <t>ニシ</t>
    </rPh>
    <rPh sb="7" eb="9">
      <t>チョウメ</t>
    </rPh>
    <phoneticPr fontId="8"/>
  </si>
  <si>
    <t>0985-41-6886</t>
    <phoneticPr fontId="8"/>
  </si>
  <si>
    <t>コリドール会</t>
    <rPh sb="5" eb="6">
      <t>カイ</t>
    </rPh>
    <phoneticPr fontId="8"/>
  </si>
  <si>
    <t>カフェ・コリドール</t>
    <phoneticPr fontId="8"/>
  </si>
  <si>
    <t>880-0930</t>
    <phoneticPr fontId="8"/>
  </si>
  <si>
    <t>宮崎市花山手東3丁目25番地3</t>
    <rPh sb="0" eb="3">
      <t>ミヤザキシ</t>
    </rPh>
    <rPh sb="3" eb="4">
      <t>ハナ</t>
    </rPh>
    <rPh sb="4" eb="6">
      <t>ヤマテ</t>
    </rPh>
    <rPh sb="6" eb="7">
      <t>ヒガシ</t>
    </rPh>
    <rPh sb="8" eb="10">
      <t>チョウメ</t>
    </rPh>
    <rPh sb="12" eb="14">
      <t>バンチ</t>
    </rPh>
    <phoneticPr fontId="8"/>
  </si>
  <si>
    <t>0985-53-2939</t>
    <phoneticPr fontId="8"/>
  </si>
  <si>
    <t>corridor@silver.plala.or.jp</t>
  </si>
  <si>
    <t>廣海会</t>
    <rPh sb="0" eb="1">
      <t>ヒロ</t>
    </rPh>
    <rPh sb="1" eb="2">
      <t>ウミ</t>
    </rPh>
    <rPh sb="2" eb="3">
      <t>カイ</t>
    </rPh>
    <phoneticPr fontId="8"/>
  </si>
  <si>
    <t>木花通所センター　ひまわりの里</t>
    <rPh sb="0" eb="2">
      <t>キバナ</t>
    </rPh>
    <rPh sb="2" eb="4">
      <t>ツウショ</t>
    </rPh>
    <rPh sb="14" eb="15">
      <t>サト</t>
    </rPh>
    <phoneticPr fontId="8"/>
  </si>
  <si>
    <t>身体・知的</t>
    <rPh sb="0" eb="2">
      <t>シンタイ</t>
    </rPh>
    <rPh sb="3" eb="5">
      <t>チテキ</t>
    </rPh>
    <phoneticPr fontId="8"/>
  </si>
  <si>
    <t>889-2151</t>
    <phoneticPr fontId="8"/>
  </si>
  <si>
    <t>宮崎市大字熊野字芦原2979番地2</t>
    <rPh sb="0" eb="3">
      <t>ミヤザキシ</t>
    </rPh>
    <rPh sb="3" eb="5">
      <t>オオアザ</t>
    </rPh>
    <rPh sb="5" eb="7">
      <t>クマノ</t>
    </rPh>
    <rPh sb="7" eb="8">
      <t>アザ</t>
    </rPh>
    <rPh sb="8" eb="10">
      <t>アシハラ</t>
    </rPh>
    <rPh sb="14" eb="16">
      <t>バンチ</t>
    </rPh>
    <phoneticPr fontId="8"/>
  </si>
  <si>
    <t>0985-55-2155</t>
    <phoneticPr fontId="8"/>
  </si>
  <si>
    <t>0985-55-2150</t>
    <phoneticPr fontId="8"/>
  </si>
  <si>
    <t>himasato@mnet.ne.jp</t>
  </si>
  <si>
    <t>生活介護15</t>
    <rPh sb="0" eb="2">
      <t>セイカツ</t>
    </rPh>
    <rPh sb="2" eb="4">
      <t>カイゴ</t>
    </rPh>
    <phoneticPr fontId="8"/>
  </si>
  <si>
    <t>道志福祉会</t>
    <rPh sb="0" eb="1">
      <t>ミチ</t>
    </rPh>
    <rPh sb="1" eb="2">
      <t>ココロザシ</t>
    </rPh>
    <rPh sb="2" eb="5">
      <t>フクシカイ</t>
    </rPh>
    <phoneticPr fontId="8"/>
  </si>
  <si>
    <t>ハッピーコーポレーション</t>
    <phoneticPr fontId="8"/>
  </si>
  <si>
    <t>880-2104</t>
    <phoneticPr fontId="8"/>
  </si>
  <si>
    <t>宮崎市大字浮田字熊税1375-1</t>
    <rPh sb="0" eb="3">
      <t>ミヤザキシ</t>
    </rPh>
    <rPh sb="3" eb="5">
      <t>オオアザ</t>
    </rPh>
    <rPh sb="5" eb="7">
      <t>ウキタ</t>
    </rPh>
    <rPh sb="7" eb="8">
      <t>アザ</t>
    </rPh>
    <rPh sb="8" eb="9">
      <t>クマ</t>
    </rPh>
    <rPh sb="9" eb="10">
      <t>ゼイ</t>
    </rPh>
    <phoneticPr fontId="8"/>
  </si>
  <si>
    <t>0985-62-3360</t>
    <phoneticPr fontId="8"/>
  </si>
  <si>
    <t>0985-62-3361</t>
    <phoneticPr fontId="8"/>
  </si>
  <si>
    <t>happy-1@dream.ocn.ne.jp</t>
  </si>
  <si>
    <t>生活介護19</t>
    <rPh sb="0" eb="2">
      <t>セイカツ</t>
    </rPh>
    <rPh sb="2" eb="4">
      <t>カイゴ</t>
    </rPh>
    <phoneticPr fontId="8"/>
  </si>
  <si>
    <t>宮崎障害者雇用支援センター</t>
    <rPh sb="0" eb="2">
      <t>ミヤザキ</t>
    </rPh>
    <rPh sb="2" eb="5">
      <t>ショウガイシャ</t>
    </rPh>
    <rPh sb="5" eb="7">
      <t>コヨウ</t>
    </rPh>
    <rPh sb="7" eb="9">
      <t>シエン</t>
    </rPh>
    <phoneticPr fontId="8"/>
  </si>
  <si>
    <t>キャリアアシスト宮崎</t>
    <rPh sb="8" eb="10">
      <t>ミヤザキ</t>
    </rPh>
    <phoneticPr fontId="8"/>
  </si>
  <si>
    <t>880-0824</t>
    <phoneticPr fontId="8"/>
  </si>
  <si>
    <t>宮崎市大島町北ノ原1030番地5</t>
    <rPh sb="0" eb="3">
      <t>ミヤザキシ</t>
    </rPh>
    <rPh sb="3" eb="6">
      <t>オオシマチョウ</t>
    </rPh>
    <rPh sb="6" eb="7">
      <t>キタ</t>
    </rPh>
    <rPh sb="8" eb="9">
      <t>ハラ</t>
    </rPh>
    <rPh sb="13" eb="15">
      <t>バンチ</t>
    </rPh>
    <phoneticPr fontId="8"/>
  </si>
  <si>
    <t>0985-22-9121</t>
    <phoneticPr fontId="8"/>
  </si>
  <si>
    <t>0985-22-9122</t>
    <phoneticPr fontId="8"/>
  </si>
  <si>
    <t>koyou-s@vanilla.ocn.ne.jp</t>
  </si>
  <si>
    <t>H28.3.1自立訓練新規追加6名、移行20→14　事業所名はキャリアアシスト宮崎へ</t>
    <rPh sb="7" eb="9">
      <t>ジリツ</t>
    </rPh>
    <rPh sb="9" eb="11">
      <t>クンレン</t>
    </rPh>
    <rPh sb="11" eb="13">
      <t>シンキ</t>
    </rPh>
    <rPh sb="13" eb="15">
      <t>ツイカ</t>
    </rPh>
    <rPh sb="16" eb="17">
      <t>メイ</t>
    </rPh>
    <rPh sb="18" eb="20">
      <t>イコウ</t>
    </rPh>
    <rPh sb="26" eb="29">
      <t>ジギョウショ</t>
    </rPh>
    <rPh sb="29" eb="30">
      <t>メイ</t>
    </rPh>
    <rPh sb="39" eb="41">
      <t>ミヤザキ</t>
    </rPh>
    <phoneticPr fontId="8"/>
  </si>
  <si>
    <t>工房はづき</t>
    <rPh sb="0" eb="2">
      <t>コウボウ</t>
    </rPh>
    <phoneticPr fontId="8"/>
  </si>
  <si>
    <t>880-0834</t>
    <phoneticPr fontId="8"/>
  </si>
  <si>
    <t>宮崎市新別府町麓518-1</t>
    <rPh sb="0" eb="3">
      <t>ミヤザキシ</t>
    </rPh>
    <rPh sb="3" eb="7">
      <t>シンベップチョウ</t>
    </rPh>
    <rPh sb="7" eb="8">
      <t>フモト</t>
    </rPh>
    <phoneticPr fontId="8"/>
  </si>
  <si>
    <t>0985-71-2673</t>
    <phoneticPr fontId="8"/>
  </si>
  <si>
    <t>0985-71-0072</t>
    <phoneticPr fontId="8"/>
  </si>
  <si>
    <t>koubouhaduki@yahoo.co.jp</t>
  </si>
  <si>
    <t>チームさどわら</t>
    <phoneticPr fontId="8"/>
  </si>
  <si>
    <t>久峰食堂</t>
    <rPh sb="0" eb="1">
      <t>ヒサ</t>
    </rPh>
    <rPh sb="1" eb="2">
      <t>ミネ</t>
    </rPh>
    <rPh sb="2" eb="4">
      <t>ショクドウ</t>
    </rPh>
    <phoneticPr fontId="8"/>
  </si>
  <si>
    <t>880-0212</t>
    <phoneticPr fontId="8"/>
  </si>
  <si>
    <t>宮崎市佐土原町下那珂13754</t>
    <rPh sb="0" eb="3">
      <t>ミヤザキシ</t>
    </rPh>
    <rPh sb="3" eb="7">
      <t>サドワラチョウ</t>
    </rPh>
    <rPh sb="7" eb="8">
      <t>シモ</t>
    </rPh>
    <rPh sb="8" eb="10">
      <t>ナカ</t>
    </rPh>
    <phoneticPr fontId="8"/>
  </si>
  <si>
    <t>0985-72-2205</t>
    <phoneticPr fontId="8"/>
  </si>
  <si>
    <t>0985-72-2205</t>
  </si>
  <si>
    <t>t-sadowara@star.ocn.ne.jp</t>
  </si>
  <si>
    <t>事業所の番号は　0985-73-8313</t>
    <rPh sb="0" eb="3">
      <t>ジギョウショ</t>
    </rPh>
    <rPh sb="4" eb="6">
      <t>バンゴウ</t>
    </rPh>
    <phoneticPr fontId="8"/>
  </si>
  <si>
    <t>障害福祉サービス事業就労継続支援（B型）彩工房はまゆう</t>
    <rPh sb="20" eb="21">
      <t>サイ</t>
    </rPh>
    <rPh sb="21" eb="23">
      <t>コウボウ</t>
    </rPh>
    <phoneticPr fontId="8"/>
  </si>
  <si>
    <t>880-0052</t>
    <phoneticPr fontId="8"/>
  </si>
  <si>
    <t>宮崎市丸山2丁目50番地</t>
    <rPh sb="0" eb="3">
      <t>ミヤザキシ</t>
    </rPh>
    <rPh sb="3" eb="5">
      <t>マルヤマ</t>
    </rPh>
    <rPh sb="6" eb="8">
      <t>チョウメ</t>
    </rPh>
    <rPh sb="10" eb="12">
      <t>バンチ</t>
    </rPh>
    <phoneticPr fontId="8"/>
  </si>
  <si>
    <t>0985-23-1032</t>
    <phoneticPr fontId="8"/>
  </si>
  <si>
    <t>0985-67-5711</t>
    <phoneticPr fontId="8"/>
  </si>
  <si>
    <t>saiko-hamayu@tulip.ocn.ne.jp</t>
  </si>
  <si>
    <t>さくらさくら</t>
    <phoneticPr fontId="8"/>
  </si>
  <si>
    <t>880-2101</t>
    <phoneticPr fontId="8"/>
  </si>
  <si>
    <t>宮崎市大字跡江６０９-1</t>
    <rPh sb="0" eb="3">
      <t>ミヤザキシ</t>
    </rPh>
    <rPh sb="3" eb="5">
      <t>オオアザ</t>
    </rPh>
    <rPh sb="5" eb="7">
      <t>アトエ</t>
    </rPh>
    <phoneticPr fontId="8"/>
  </si>
  <si>
    <t>0985-48-3820</t>
    <phoneticPr fontId="8"/>
  </si>
  <si>
    <t>0985-62-4301</t>
    <phoneticPr fontId="8"/>
  </si>
  <si>
    <t>s.yokoyama@mahorobafukushi.org</t>
  </si>
  <si>
    <t>阿波岐原通所センター</t>
    <rPh sb="0" eb="2">
      <t>アワ</t>
    </rPh>
    <rPh sb="2" eb="3">
      <t>チマタ</t>
    </rPh>
    <rPh sb="3" eb="4">
      <t>ハラ</t>
    </rPh>
    <rPh sb="4" eb="6">
      <t>ツウショ</t>
    </rPh>
    <phoneticPr fontId="8"/>
  </si>
  <si>
    <t>880-0836</t>
    <phoneticPr fontId="8"/>
  </si>
  <si>
    <t>宮崎市山崎町浜川２２</t>
    <rPh sb="0" eb="3">
      <t>ミヤザキシ</t>
    </rPh>
    <rPh sb="3" eb="6">
      <t>ヤマサキチョウ</t>
    </rPh>
    <rPh sb="6" eb="8">
      <t>ハマカワ</t>
    </rPh>
    <phoneticPr fontId="8"/>
  </si>
  <si>
    <t>0985-39-2540</t>
    <phoneticPr fontId="8"/>
  </si>
  <si>
    <t>0985-37-0076</t>
    <phoneticPr fontId="8"/>
  </si>
  <si>
    <t>awaki@vesta.ocn.ne.jp</t>
  </si>
  <si>
    <t>信盛会</t>
    <rPh sb="0" eb="1">
      <t>シン</t>
    </rPh>
    <rPh sb="1" eb="2">
      <t>モ</t>
    </rPh>
    <rPh sb="2" eb="3">
      <t>カイ</t>
    </rPh>
    <phoneticPr fontId="8"/>
  </si>
  <si>
    <t>ﾃﾞｲｾﾝﾀｰ　ひなた</t>
    <phoneticPr fontId="8"/>
  </si>
  <si>
    <t>880-0044</t>
    <phoneticPr fontId="8"/>
  </si>
  <si>
    <t>宮崎市大字瓜生野長田２２６０－１</t>
    <rPh sb="0" eb="3">
      <t>ミヤザキシ</t>
    </rPh>
    <rPh sb="3" eb="5">
      <t>オオアザ</t>
    </rPh>
    <rPh sb="5" eb="8">
      <t>ウリュウノ</t>
    </rPh>
    <rPh sb="8" eb="10">
      <t>ナガタ</t>
    </rPh>
    <phoneticPr fontId="8"/>
  </si>
  <si>
    <t>0985-41-2833</t>
    <phoneticPr fontId="8"/>
  </si>
  <si>
    <t>0985-41-2863</t>
    <phoneticPr fontId="8"/>
  </si>
  <si>
    <t>hinata@view.ocn.ne.jp</t>
  </si>
  <si>
    <t>たらちね会</t>
    <rPh sb="4" eb="5">
      <t>カイ</t>
    </rPh>
    <phoneticPr fontId="8"/>
  </si>
  <si>
    <t>じょいすてっぷ</t>
    <phoneticPr fontId="8"/>
  </si>
  <si>
    <t>889-1602</t>
    <phoneticPr fontId="8"/>
  </si>
  <si>
    <t>宮崎市清武町今泉甲6892番地1</t>
    <rPh sb="0" eb="3">
      <t>ミヤザキシ</t>
    </rPh>
    <rPh sb="3" eb="6">
      <t>キヨタケチョウ</t>
    </rPh>
    <rPh sb="6" eb="7">
      <t>イマ</t>
    </rPh>
    <rPh sb="7" eb="8">
      <t>イズミ</t>
    </rPh>
    <rPh sb="8" eb="9">
      <t>コウ</t>
    </rPh>
    <rPh sb="13" eb="15">
      <t>バンチ</t>
    </rPh>
    <phoneticPr fontId="8"/>
  </si>
  <si>
    <t>0985-64-5120</t>
    <phoneticPr fontId="8"/>
  </si>
  <si>
    <t>0985-84-0125</t>
    <phoneticPr fontId="8"/>
  </si>
  <si>
    <t>joystep@bz01.plala.or.jp</t>
  </si>
  <si>
    <t>生活介護15、自立訓練7</t>
    <rPh sb="0" eb="2">
      <t>セイカツ</t>
    </rPh>
    <rPh sb="2" eb="4">
      <t>カイゴ</t>
    </rPh>
    <rPh sb="7" eb="9">
      <t>ジリツ</t>
    </rPh>
    <rPh sb="9" eb="11">
      <t>クンレン</t>
    </rPh>
    <phoneticPr fontId="8"/>
  </si>
  <si>
    <t>H24.4.1自立訓練廃止</t>
    <rPh sb="7" eb="9">
      <t>ジリツ</t>
    </rPh>
    <rPh sb="9" eb="11">
      <t>クンレン</t>
    </rPh>
    <rPh sb="11" eb="13">
      <t>ハイシ</t>
    </rPh>
    <phoneticPr fontId="8"/>
  </si>
  <si>
    <t>宮崎市社会福祉協議会</t>
    <rPh sb="0" eb="3">
      <t>ミヤザキシ</t>
    </rPh>
    <rPh sb="3" eb="5">
      <t>シャカイ</t>
    </rPh>
    <rPh sb="5" eb="7">
      <t>フクシ</t>
    </rPh>
    <rPh sb="7" eb="10">
      <t>キョウギカイ</t>
    </rPh>
    <phoneticPr fontId="8"/>
  </si>
  <si>
    <t>デイサービスセンターあゆみ</t>
    <phoneticPr fontId="8"/>
  </si>
  <si>
    <t>宮崎市花山手東三丁目２５－２</t>
    <rPh sb="0" eb="3">
      <t>ミヤザキシ</t>
    </rPh>
    <rPh sb="3" eb="4">
      <t>ハナ</t>
    </rPh>
    <rPh sb="4" eb="6">
      <t>ヤマテ</t>
    </rPh>
    <rPh sb="6" eb="7">
      <t>ヒガシ</t>
    </rPh>
    <rPh sb="7" eb="10">
      <t>サンチョウメ</t>
    </rPh>
    <phoneticPr fontId="8"/>
  </si>
  <si>
    <t>0985-52-5131</t>
    <phoneticPr fontId="8"/>
  </si>
  <si>
    <t>0985-52-5724</t>
    <phoneticPr fontId="8"/>
  </si>
  <si>
    <t>ayumi@my-shakyo.jp</t>
  </si>
  <si>
    <t>市</t>
    <rPh sb="0" eb="1">
      <t>シ</t>
    </rPh>
    <phoneticPr fontId="8"/>
  </si>
  <si>
    <t>宮崎市総合発達支援センター指定生活介護事業所　宙（ソラ）</t>
    <rPh sb="0" eb="3">
      <t>ミヤザキシ</t>
    </rPh>
    <rPh sb="3" eb="5">
      <t>ソウゴウ</t>
    </rPh>
    <rPh sb="5" eb="7">
      <t>ハッタツ</t>
    </rPh>
    <rPh sb="7" eb="9">
      <t>シエン</t>
    </rPh>
    <rPh sb="13" eb="15">
      <t>シテイ</t>
    </rPh>
    <rPh sb="15" eb="17">
      <t>セイカツ</t>
    </rPh>
    <rPh sb="17" eb="19">
      <t>カイゴ</t>
    </rPh>
    <rPh sb="19" eb="22">
      <t>ジギョウショ</t>
    </rPh>
    <rPh sb="23" eb="24">
      <t>チュウ</t>
    </rPh>
    <phoneticPr fontId="8"/>
  </si>
  <si>
    <t>宮崎市新別府町久保田657番地4</t>
    <rPh sb="0" eb="3">
      <t>ミヤザキシ</t>
    </rPh>
    <rPh sb="3" eb="4">
      <t>シン</t>
    </rPh>
    <rPh sb="4" eb="6">
      <t>ベップ</t>
    </rPh>
    <rPh sb="6" eb="7">
      <t>マチ</t>
    </rPh>
    <rPh sb="7" eb="10">
      <t>クボタ</t>
    </rPh>
    <rPh sb="13" eb="15">
      <t>バンチ</t>
    </rPh>
    <phoneticPr fontId="8"/>
  </si>
  <si>
    <t>0985-21-1551</t>
    <phoneticPr fontId="8"/>
  </si>
  <si>
    <t>0985-21-1693</t>
    <phoneticPr fontId="8"/>
  </si>
  <si>
    <t>10syogai@city.miyazaki.miyazaki.jp</t>
  </si>
  <si>
    <t>清光会</t>
    <rPh sb="0" eb="1">
      <t>キヨ</t>
    </rPh>
    <rPh sb="1" eb="2">
      <t>ヒカリ</t>
    </rPh>
    <rPh sb="2" eb="3">
      <t>カイ</t>
    </rPh>
    <phoneticPr fontId="8"/>
  </si>
  <si>
    <r>
      <t>障</t>
    </r>
    <r>
      <rPr>
        <b/>
        <sz val="11"/>
        <rFont val="ＭＳ Ｐ明朝"/>
        <family val="1"/>
        <charset val="128"/>
      </rPr>
      <t>害者支援施設　清友の里(入所)
　</t>
    </r>
    <r>
      <rPr>
        <b/>
        <sz val="11"/>
        <color indexed="10"/>
        <rFont val="ＭＳ Ｐ明朝"/>
        <family val="1"/>
        <charset val="128"/>
      </rPr>
      <t>施設入所支援：50</t>
    </r>
    <rPh sb="0" eb="3">
      <t>ショウガイシャ</t>
    </rPh>
    <rPh sb="3" eb="5">
      <t>シエン</t>
    </rPh>
    <rPh sb="5" eb="7">
      <t>シセツ</t>
    </rPh>
    <rPh sb="8" eb="9">
      <t>キヨ</t>
    </rPh>
    <rPh sb="11" eb="12">
      <t>サト</t>
    </rPh>
    <rPh sb="13" eb="15">
      <t>ニュウショ</t>
    </rPh>
    <rPh sb="18" eb="20">
      <t>シセツ</t>
    </rPh>
    <rPh sb="20" eb="22">
      <t>ニュウショ</t>
    </rPh>
    <rPh sb="22" eb="24">
      <t>シエン</t>
    </rPh>
    <phoneticPr fontId="8"/>
  </si>
  <si>
    <t>宮崎市清武町大字今泉甲８１６</t>
    <rPh sb="0" eb="3">
      <t>ミヤザキシ</t>
    </rPh>
    <rPh sb="3" eb="6">
      <t>キヨタケチョウ</t>
    </rPh>
    <rPh sb="6" eb="8">
      <t>オオアザ</t>
    </rPh>
    <rPh sb="8" eb="10">
      <t>イマイズミ</t>
    </rPh>
    <rPh sb="10" eb="11">
      <t>コウ</t>
    </rPh>
    <phoneticPr fontId="8"/>
  </si>
  <si>
    <t>0985-85-3120</t>
    <phoneticPr fontId="8"/>
  </si>
  <si>
    <t>sayyou@aioros.ocn.jp</t>
  </si>
  <si>
    <t>国富町</t>
    <rPh sb="0" eb="3">
      <t>クニトミチョウ</t>
    </rPh>
    <phoneticPr fontId="8"/>
  </si>
  <si>
    <t>県社会福祉事業団</t>
    <rPh sb="0" eb="1">
      <t>ケン</t>
    </rPh>
    <rPh sb="1" eb="3">
      <t>シャカイ</t>
    </rPh>
    <rPh sb="3" eb="5">
      <t>フクシ</t>
    </rPh>
    <rPh sb="5" eb="8">
      <t>ジギョウダン</t>
    </rPh>
    <phoneticPr fontId="8"/>
  </si>
  <si>
    <t>知的障害者総合福祉施設向陽の里</t>
    <rPh sb="0" eb="2">
      <t>チテキ</t>
    </rPh>
    <rPh sb="2" eb="5">
      <t>ショウガイシャ</t>
    </rPh>
    <rPh sb="5" eb="7">
      <t>ソウゴウ</t>
    </rPh>
    <rPh sb="7" eb="9">
      <t>フクシ</t>
    </rPh>
    <rPh sb="9" eb="11">
      <t>シセツ</t>
    </rPh>
    <rPh sb="11" eb="13">
      <t>コウヨウ</t>
    </rPh>
    <rPh sb="14" eb="15">
      <t>サト</t>
    </rPh>
    <phoneticPr fontId="8"/>
  </si>
  <si>
    <t>知的・身体・精神</t>
    <rPh sb="0" eb="2">
      <t>チテキ</t>
    </rPh>
    <rPh sb="3" eb="5">
      <t>シンタイ</t>
    </rPh>
    <rPh sb="6" eb="8">
      <t>セイシン</t>
    </rPh>
    <phoneticPr fontId="8"/>
  </si>
  <si>
    <t>×</t>
    <phoneticPr fontId="8"/>
  </si>
  <si>
    <t>×</t>
  </si>
  <si>
    <t>880-1101</t>
    <phoneticPr fontId="8"/>
  </si>
  <si>
    <t>国富町大字本庄1407</t>
    <rPh sb="0" eb="3">
      <t>クニトミチョウ</t>
    </rPh>
    <rPh sb="3" eb="5">
      <t>オオアザ</t>
    </rPh>
    <rPh sb="5" eb="7">
      <t>ホンジョウ</t>
    </rPh>
    <phoneticPr fontId="8"/>
  </si>
  <si>
    <t>0985-75-2200</t>
    <phoneticPr fontId="8"/>
  </si>
  <si>
    <t>0985-75-2862</t>
    <phoneticPr fontId="8"/>
  </si>
  <si>
    <t>somukouyou@m-sj.or.jp</t>
  </si>
  <si>
    <t>綾町</t>
    <rPh sb="0" eb="2">
      <t>アヤチョウ</t>
    </rPh>
    <phoneticPr fontId="8"/>
  </si>
  <si>
    <t>Green of green</t>
    <phoneticPr fontId="8"/>
  </si>
  <si>
    <t>障がい者通所福祉施設あや作業所</t>
    <rPh sb="0" eb="1">
      <t>ショウ</t>
    </rPh>
    <rPh sb="3" eb="4">
      <t>シャ</t>
    </rPh>
    <rPh sb="4" eb="6">
      <t>ツウショ</t>
    </rPh>
    <rPh sb="6" eb="8">
      <t>フクシ</t>
    </rPh>
    <rPh sb="8" eb="10">
      <t>シセツ</t>
    </rPh>
    <phoneticPr fontId="8"/>
  </si>
  <si>
    <t>知的・精神</t>
    <rPh sb="0" eb="2">
      <t>チテキ</t>
    </rPh>
    <rPh sb="3" eb="5">
      <t>セイシン</t>
    </rPh>
    <phoneticPr fontId="8"/>
  </si>
  <si>
    <t>880-1303</t>
    <phoneticPr fontId="8"/>
  </si>
  <si>
    <t>綾町大字南俣5849</t>
    <rPh sb="0" eb="2">
      <t>アヤチョウ</t>
    </rPh>
    <rPh sb="2" eb="4">
      <t>オオアザ</t>
    </rPh>
    <rPh sb="4" eb="5">
      <t>ミナミ</t>
    </rPh>
    <rPh sb="5" eb="6">
      <t>マタ</t>
    </rPh>
    <phoneticPr fontId="8"/>
  </si>
  <si>
    <t>0985-77-3110</t>
    <phoneticPr fontId="8"/>
  </si>
  <si>
    <t>0985-77-1831</t>
    <phoneticPr fontId="8"/>
  </si>
  <si>
    <t>green-of-green@shore.ocn.ne.jp</t>
  </si>
  <si>
    <t>医療</t>
    <rPh sb="0" eb="2">
      <t>イリョウ</t>
    </rPh>
    <phoneticPr fontId="8"/>
  </si>
  <si>
    <t>りっか会</t>
    <rPh sb="3" eb="4">
      <t>カイ</t>
    </rPh>
    <phoneticPr fontId="8"/>
  </si>
  <si>
    <t>トリエステ</t>
    <phoneticPr fontId="8"/>
  </si>
  <si>
    <t>880-0211</t>
    <phoneticPr fontId="8"/>
  </si>
  <si>
    <t>宮崎市佐土原町下田島21210番地24</t>
    <rPh sb="0" eb="3">
      <t>ミヤザキシ</t>
    </rPh>
    <rPh sb="3" eb="7">
      <t>サドワラチョウ</t>
    </rPh>
    <rPh sb="7" eb="10">
      <t>シモタジマ</t>
    </rPh>
    <rPh sb="15" eb="17">
      <t>バンチ</t>
    </rPh>
    <phoneticPr fontId="8"/>
  </si>
  <si>
    <t>0985-62-7088</t>
    <phoneticPr fontId="8"/>
  </si>
  <si>
    <t>0985-72-0640</t>
    <phoneticPr fontId="8"/>
  </si>
  <si>
    <t>ricka-trieste@crest.ocn.ne.jp</t>
  </si>
  <si>
    <t>社団</t>
    <rPh sb="0" eb="2">
      <t>シャダン</t>
    </rPh>
    <phoneticPr fontId="8"/>
  </si>
  <si>
    <t>きぼう</t>
    <phoneticPr fontId="8"/>
  </si>
  <si>
    <t>指定就労継続支援B型事業所　喜望</t>
    <rPh sb="0" eb="2">
      <t>シテイ</t>
    </rPh>
    <rPh sb="2" eb="4">
      <t>シュウロウ</t>
    </rPh>
    <rPh sb="4" eb="6">
      <t>ケイゾク</t>
    </rPh>
    <rPh sb="6" eb="8">
      <t>シエン</t>
    </rPh>
    <rPh sb="9" eb="10">
      <t>カタ</t>
    </rPh>
    <rPh sb="10" eb="13">
      <t>ジギョウショ</t>
    </rPh>
    <rPh sb="14" eb="16">
      <t>ヨシモチ</t>
    </rPh>
    <phoneticPr fontId="8"/>
  </si>
  <si>
    <t>880-0013</t>
    <phoneticPr fontId="8"/>
  </si>
  <si>
    <t>宮崎市松橋2丁目9番33号</t>
    <rPh sb="0" eb="3">
      <t>ミヤザキシ</t>
    </rPh>
    <rPh sb="3" eb="5">
      <t>マツバシ</t>
    </rPh>
    <rPh sb="6" eb="8">
      <t>チョウメ</t>
    </rPh>
    <rPh sb="9" eb="10">
      <t>バン</t>
    </rPh>
    <rPh sb="12" eb="13">
      <t>ゴウ</t>
    </rPh>
    <phoneticPr fontId="8"/>
  </si>
  <si>
    <t>0985-72-8200</t>
    <phoneticPr fontId="8"/>
  </si>
  <si>
    <t>0985-72-8211</t>
    <phoneticPr fontId="8"/>
  </si>
  <si>
    <t>syadan.kibou@oboe.ocn.ne.jp</t>
  </si>
  <si>
    <t>生活介護20</t>
    <rPh sb="0" eb="2">
      <t>セイカツ</t>
    </rPh>
    <rPh sb="2" eb="4">
      <t>カイゴ</t>
    </rPh>
    <phoneticPr fontId="8"/>
  </si>
  <si>
    <t>LITALICO</t>
    <phoneticPr fontId="8"/>
  </si>
  <si>
    <t>LITALICOワークス宮崎</t>
    <rPh sb="12" eb="14">
      <t>ミヤザキ</t>
    </rPh>
    <phoneticPr fontId="8"/>
  </si>
  <si>
    <t>880-0844</t>
    <phoneticPr fontId="8"/>
  </si>
  <si>
    <t>宮崎市柳丸町153番地1 パティオ柳丸Ａ棟2-3</t>
    <rPh sb="0" eb="3">
      <t>ミヤザキシ</t>
    </rPh>
    <rPh sb="3" eb="6">
      <t>ヤナギマルチョウ</t>
    </rPh>
    <rPh sb="9" eb="11">
      <t>バンチ</t>
    </rPh>
    <rPh sb="17" eb="19">
      <t>ヤナギマル</t>
    </rPh>
    <rPh sb="20" eb="21">
      <t>トウ</t>
    </rPh>
    <phoneticPr fontId="8"/>
  </si>
  <si>
    <t>0985-61-0064</t>
    <phoneticPr fontId="8"/>
  </si>
  <si>
    <t>0985-61-0065</t>
    <phoneticPr fontId="8"/>
  </si>
  <si>
    <t>miyazaki_whs@litalico.co.jp</t>
  </si>
  <si>
    <t>SHIBA</t>
    <phoneticPr fontId="8"/>
  </si>
  <si>
    <t>はぁーとパン</t>
    <phoneticPr fontId="8"/>
  </si>
  <si>
    <t>880-0805</t>
    <phoneticPr fontId="8"/>
  </si>
  <si>
    <t>宮崎市橘通東三丁目7-12ホワイトポケットビル</t>
    <rPh sb="0" eb="3">
      <t>ミヤザキシ</t>
    </rPh>
    <rPh sb="3" eb="4">
      <t>タチバナ</t>
    </rPh>
    <rPh sb="4" eb="5">
      <t>トオ</t>
    </rPh>
    <rPh sb="5" eb="6">
      <t>ヒガシ</t>
    </rPh>
    <rPh sb="6" eb="7">
      <t>サン</t>
    </rPh>
    <rPh sb="7" eb="9">
      <t>チョウメ</t>
    </rPh>
    <phoneticPr fontId="8"/>
  </si>
  <si>
    <t>0985-31-2577</t>
    <phoneticPr fontId="8"/>
  </si>
  <si>
    <t>0985-88-8082</t>
    <phoneticPr fontId="8"/>
  </si>
  <si>
    <t>heartpan@aqr.bbiq.jp</t>
  </si>
  <si>
    <t>天領の杜</t>
    <rPh sb="0" eb="2">
      <t>テンリョウ</t>
    </rPh>
    <rPh sb="3" eb="4">
      <t>モリ</t>
    </rPh>
    <phoneticPr fontId="8"/>
  </si>
  <si>
    <t>880-1107</t>
    <phoneticPr fontId="8"/>
  </si>
  <si>
    <t>国富町大字竹田字内防坂793</t>
    <rPh sb="0" eb="3">
      <t>クニトミチョウ</t>
    </rPh>
    <rPh sb="3" eb="5">
      <t>オオアザ</t>
    </rPh>
    <rPh sb="5" eb="7">
      <t>タケダ</t>
    </rPh>
    <rPh sb="7" eb="8">
      <t>アザ</t>
    </rPh>
    <rPh sb="8" eb="9">
      <t>ウチ</t>
    </rPh>
    <rPh sb="9" eb="10">
      <t>ボウ</t>
    </rPh>
    <rPh sb="10" eb="11">
      <t>サカ</t>
    </rPh>
    <phoneticPr fontId="8"/>
  </si>
  <si>
    <t>0985-75-0120</t>
    <phoneticPr fontId="8"/>
  </si>
  <si>
    <t>0985-75-0130</t>
    <phoneticPr fontId="8"/>
  </si>
  <si>
    <t>tenryonomori@plum.ocn.ne.jp</t>
  </si>
  <si>
    <t>ほとくり会</t>
    <rPh sb="4" eb="5">
      <t>カイ</t>
    </rPh>
    <phoneticPr fontId="8"/>
  </si>
  <si>
    <t>綾ほとくり作業所</t>
    <rPh sb="0" eb="1">
      <t>アヤ</t>
    </rPh>
    <rPh sb="5" eb="7">
      <t>サギョウ</t>
    </rPh>
    <rPh sb="7" eb="8">
      <t>ショ</t>
    </rPh>
    <phoneticPr fontId="8"/>
  </si>
  <si>
    <t>綾町大字南俣2547番地1</t>
    <rPh sb="0" eb="2">
      <t>アヤチョウ</t>
    </rPh>
    <rPh sb="2" eb="4">
      <t>オオアザ</t>
    </rPh>
    <rPh sb="4" eb="5">
      <t>ミナミ</t>
    </rPh>
    <rPh sb="5" eb="6">
      <t>マタ</t>
    </rPh>
    <rPh sb="10" eb="12">
      <t>バンチ</t>
    </rPh>
    <phoneticPr fontId="8"/>
  </si>
  <si>
    <t>0985-77-0559</t>
    <phoneticPr fontId="8"/>
  </si>
  <si>
    <t>hotokuri@river.ocn.ne.jp</t>
  </si>
  <si>
    <t>国富ほとくり作業所（従たる）</t>
    <rPh sb="0" eb="2">
      <t>クニトミ</t>
    </rPh>
    <rPh sb="6" eb="8">
      <t>サギョウ</t>
    </rPh>
    <rPh sb="8" eb="9">
      <t>ショ</t>
    </rPh>
    <rPh sb="10" eb="11">
      <t>ジュウ</t>
    </rPh>
    <phoneticPr fontId="8"/>
  </si>
  <si>
    <t>国富町6889番地2</t>
    <rPh sb="0" eb="3">
      <t>クニトミチョウ</t>
    </rPh>
    <rPh sb="7" eb="9">
      <t>バンチ</t>
    </rPh>
    <phoneticPr fontId="8"/>
  </si>
  <si>
    <t>0985-75-7930</t>
    <phoneticPr fontId="8"/>
  </si>
  <si>
    <t>ゆくり</t>
    <phoneticPr fontId="8"/>
  </si>
  <si>
    <t>アートステーションどんこや</t>
    <phoneticPr fontId="8"/>
  </si>
  <si>
    <t>身体、知的</t>
    <rPh sb="0" eb="2">
      <t>シンタイ</t>
    </rPh>
    <rPh sb="3" eb="5">
      <t>チテキ</t>
    </rPh>
    <phoneticPr fontId="8"/>
  </si>
  <si>
    <t>880-0825</t>
    <phoneticPr fontId="8"/>
  </si>
  <si>
    <t>宮崎市東大宮2丁目5-1</t>
    <rPh sb="0" eb="3">
      <t>ミヤザキシ</t>
    </rPh>
    <rPh sb="3" eb="6">
      <t>ヒガシオオミヤ</t>
    </rPh>
    <rPh sb="7" eb="9">
      <t>チョウメ</t>
    </rPh>
    <phoneticPr fontId="8"/>
  </si>
  <si>
    <t>0985-27-2823</t>
    <phoneticPr fontId="8"/>
  </si>
  <si>
    <t>0985-89-6000</t>
    <phoneticPr fontId="8"/>
  </si>
  <si>
    <t>donkoya@jl.moo.jp</t>
  </si>
  <si>
    <t>H24.4.30B型廃止</t>
    <rPh sb="9" eb="10">
      <t>ガタ</t>
    </rPh>
    <rPh sb="10" eb="12">
      <t>ハイシ</t>
    </rPh>
    <phoneticPr fontId="8"/>
  </si>
  <si>
    <t>清樹会</t>
    <rPh sb="0" eb="1">
      <t>キヨ</t>
    </rPh>
    <rPh sb="1" eb="2">
      <t>ジュ</t>
    </rPh>
    <rPh sb="2" eb="3">
      <t>カイ</t>
    </rPh>
    <phoneticPr fontId="8"/>
  </si>
  <si>
    <t>樹樹</t>
    <rPh sb="0" eb="1">
      <t>ジュ</t>
    </rPh>
    <rPh sb="1" eb="2">
      <t>ジュ</t>
    </rPh>
    <phoneticPr fontId="8"/>
  </si>
  <si>
    <t>880-0837</t>
    <phoneticPr fontId="8"/>
  </si>
  <si>
    <t>宮崎市村角町六反田381-2</t>
    <rPh sb="0" eb="3">
      <t>ミヤザキシ</t>
    </rPh>
    <rPh sb="3" eb="4">
      <t>ムラ</t>
    </rPh>
    <rPh sb="4" eb="5">
      <t>カド</t>
    </rPh>
    <rPh sb="5" eb="6">
      <t>チョウ</t>
    </rPh>
    <rPh sb="6" eb="9">
      <t>ロクタンダ</t>
    </rPh>
    <phoneticPr fontId="8"/>
  </si>
  <si>
    <t>0985-75-0707</t>
    <phoneticPr fontId="8"/>
  </si>
  <si>
    <t>0985-75-0888</t>
    <phoneticPr fontId="8"/>
  </si>
  <si>
    <t>juju@tea.ocn.ne.jp</t>
  </si>
  <si>
    <t>明照福祉会</t>
    <rPh sb="0" eb="2">
      <t>メイショウ</t>
    </rPh>
    <rPh sb="2" eb="4">
      <t>フクシ</t>
    </rPh>
    <rPh sb="4" eb="5">
      <t>カイ</t>
    </rPh>
    <phoneticPr fontId="8"/>
  </si>
  <si>
    <t>那珂の郷</t>
    <rPh sb="0" eb="2">
      <t>ナカ</t>
    </rPh>
    <rPh sb="3" eb="4">
      <t>サト</t>
    </rPh>
    <phoneticPr fontId="8"/>
  </si>
  <si>
    <t>880-0303</t>
    <phoneticPr fontId="8"/>
  </si>
  <si>
    <t>宮崎市佐土原町東上那珂12800番地</t>
    <rPh sb="0" eb="3">
      <t>ミヤザキシ</t>
    </rPh>
    <rPh sb="3" eb="7">
      <t>サドワラチョウ</t>
    </rPh>
    <rPh sb="7" eb="8">
      <t>ヒガシ</t>
    </rPh>
    <rPh sb="8" eb="9">
      <t>カミ</t>
    </rPh>
    <rPh sb="9" eb="11">
      <t>ナカ</t>
    </rPh>
    <rPh sb="16" eb="18">
      <t>バンチ</t>
    </rPh>
    <phoneticPr fontId="8"/>
  </si>
  <si>
    <t>0985-30-5655</t>
    <phoneticPr fontId="8"/>
  </si>
  <si>
    <t>0985-74-3053</t>
    <phoneticPr fontId="8"/>
  </si>
  <si>
    <t>nakanosato@meisyo-wa.jp</t>
  </si>
  <si>
    <t>エデンの園</t>
    <rPh sb="4" eb="5">
      <t>ソノ</t>
    </rPh>
    <phoneticPr fontId="8"/>
  </si>
  <si>
    <t>エデンの園ふれあい</t>
    <rPh sb="4" eb="5">
      <t>ソノ</t>
    </rPh>
    <phoneticPr fontId="8"/>
  </si>
  <si>
    <t>880-1114</t>
    <phoneticPr fontId="8"/>
  </si>
  <si>
    <t>東諸県郡国富町大字三名2621-8</t>
    <rPh sb="9" eb="10">
      <t>サン</t>
    </rPh>
    <phoneticPr fontId="8"/>
  </si>
  <si>
    <t>0985-75-1146</t>
    <phoneticPr fontId="8"/>
  </si>
  <si>
    <t>0985-75-1160</t>
    <phoneticPr fontId="8"/>
  </si>
  <si>
    <t>miyazaki-eden@sirius.ocn.ne.jp</t>
  </si>
  <si>
    <r>
      <t>障</t>
    </r>
    <r>
      <rPr>
        <b/>
        <sz val="11"/>
        <rFont val="ＭＳ Ｐ明朝"/>
        <family val="1"/>
        <charset val="128"/>
      </rPr>
      <t>害者支援施設　エデンの園（入所）
　</t>
    </r>
    <r>
      <rPr>
        <b/>
        <sz val="11"/>
        <color indexed="10"/>
        <rFont val="ＭＳ Ｐ明朝"/>
        <family val="1"/>
        <charset val="128"/>
      </rPr>
      <t>施設入所支援：68</t>
    </r>
    <rPh sb="0" eb="3">
      <t>ショウガイシャ</t>
    </rPh>
    <rPh sb="3" eb="5">
      <t>シエン</t>
    </rPh>
    <rPh sb="5" eb="7">
      <t>シセツ</t>
    </rPh>
    <rPh sb="12" eb="13">
      <t>ソノ</t>
    </rPh>
    <rPh sb="14" eb="16">
      <t>ニュウショ</t>
    </rPh>
    <rPh sb="19" eb="21">
      <t>シセツ</t>
    </rPh>
    <rPh sb="21" eb="23">
      <t>ニュウショ</t>
    </rPh>
    <rPh sb="23" eb="25">
      <t>シエン</t>
    </rPh>
    <phoneticPr fontId="8"/>
  </si>
  <si>
    <t>国富町大字三名字初田2621番地5</t>
    <rPh sb="0" eb="3">
      <t>クニトミチョウ</t>
    </rPh>
    <rPh sb="3" eb="5">
      <t>オオアザ</t>
    </rPh>
    <rPh sb="5" eb="6">
      <t>サン</t>
    </rPh>
    <rPh sb="6" eb="7">
      <t>ミョウ</t>
    </rPh>
    <rPh sb="7" eb="8">
      <t>アザ</t>
    </rPh>
    <rPh sb="8" eb="10">
      <t>ハツタ</t>
    </rPh>
    <rPh sb="14" eb="16">
      <t>バンチ</t>
    </rPh>
    <phoneticPr fontId="8"/>
  </si>
  <si>
    <t>0985-75-4936</t>
    <phoneticPr fontId="8"/>
  </si>
  <si>
    <t>宮崎市</t>
    <phoneticPr fontId="8"/>
  </si>
  <si>
    <t>障害福祉サービス事業所　あすなろの里</t>
    <rPh sb="0" eb="2">
      <t>ショウガイ</t>
    </rPh>
    <rPh sb="2" eb="4">
      <t>フクシ</t>
    </rPh>
    <rPh sb="8" eb="11">
      <t>ジギョウショ</t>
    </rPh>
    <rPh sb="17" eb="18">
      <t>サト</t>
    </rPh>
    <phoneticPr fontId="8"/>
  </si>
  <si>
    <t>宮崎市山崎町浜川6番地</t>
    <rPh sb="0" eb="3">
      <t>ミヤザキシ</t>
    </rPh>
    <rPh sb="3" eb="6">
      <t>ヤマサキチョウ</t>
    </rPh>
    <rPh sb="6" eb="8">
      <t>ハマカワ</t>
    </rPh>
    <rPh sb="9" eb="11">
      <t>バンチ</t>
    </rPh>
    <phoneticPr fontId="8"/>
  </si>
  <si>
    <t>0985-39-7692</t>
    <phoneticPr fontId="8"/>
  </si>
  <si>
    <t>0985-39-5778</t>
    <phoneticPr fontId="8"/>
  </si>
  <si>
    <t>asunaro@tomoe-kai.or.jp</t>
  </si>
  <si>
    <r>
      <t>障</t>
    </r>
    <r>
      <rPr>
        <b/>
        <sz val="11"/>
        <rFont val="ＭＳ Ｐ明朝"/>
        <family val="1"/>
        <charset val="128"/>
      </rPr>
      <t>害者支援施設　あすなろの里（入所）
　</t>
    </r>
    <r>
      <rPr>
        <b/>
        <sz val="11"/>
        <color indexed="10"/>
        <rFont val="ＭＳ Ｐ明朝"/>
        <family val="1"/>
        <charset val="128"/>
      </rPr>
      <t>施設入所支援：56</t>
    </r>
    <rPh sb="0" eb="3">
      <t>ショウガイシャ</t>
    </rPh>
    <rPh sb="3" eb="5">
      <t>シエン</t>
    </rPh>
    <rPh sb="5" eb="7">
      <t>シセツ</t>
    </rPh>
    <rPh sb="13" eb="14">
      <t>サト</t>
    </rPh>
    <rPh sb="15" eb="17">
      <t>ニュウショ</t>
    </rPh>
    <rPh sb="20" eb="22">
      <t>シセツ</t>
    </rPh>
    <rPh sb="22" eb="24">
      <t>ニュウショ</t>
    </rPh>
    <rPh sb="24" eb="26">
      <t>シエン</t>
    </rPh>
    <phoneticPr fontId="8"/>
  </si>
  <si>
    <t>880-0836</t>
  </si>
  <si>
    <t>0985-39-7692</t>
  </si>
  <si>
    <t>0985-39-5778</t>
  </si>
  <si>
    <t>asunero@tomoe-kai.or.jp</t>
  </si>
  <si>
    <t>善仁会</t>
    <rPh sb="0" eb="1">
      <t>ゼン</t>
    </rPh>
    <rPh sb="1" eb="2">
      <t>ジン</t>
    </rPh>
    <rPh sb="2" eb="3">
      <t>カイ</t>
    </rPh>
    <phoneticPr fontId="8"/>
  </si>
  <si>
    <r>
      <t>障</t>
    </r>
    <r>
      <rPr>
        <b/>
        <sz val="11"/>
        <rFont val="ＭＳ Ｐ明朝"/>
        <family val="1"/>
        <charset val="128"/>
      </rPr>
      <t>害者支援施設　宮崎リハビリテーションセンター（入所）　</t>
    </r>
    <r>
      <rPr>
        <b/>
        <sz val="11"/>
        <color indexed="10"/>
        <rFont val="ＭＳ Ｐ明朝"/>
        <family val="1"/>
        <charset val="128"/>
      </rPr>
      <t>施設入所支援：50</t>
    </r>
    <rPh sb="0" eb="3">
      <t>ショウガイシャ</t>
    </rPh>
    <rPh sb="3" eb="5">
      <t>シエン</t>
    </rPh>
    <rPh sb="5" eb="7">
      <t>シセツ</t>
    </rPh>
    <rPh sb="8" eb="10">
      <t>ミヤザキ</t>
    </rPh>
    <rPh sb="24" eb="26">
      <t>ニュウショ</t>
    </rPh>
    <rPh sb="28" eb="30">
      <t>シセツ</t>
    </rPh>
    <rPh sb="30" eb="32">
      <t>ニュウショ</t>
    </rPh>
    <rPh sb="32" eb="34">
      <t>シエン</t>
    </rPh>
    <phoneticPr fontId="8"/>
  </si>
  <si>
    <t>889-1601</t>
    <phoneticPr fontId="8"/>
  </si>
  <si>
    <t>宮崎市清武町木原字勢田5719-2</t>
    <rPh sb="0" eb="3">
      <t>ミヤザキシ</t>
    </rPh>
    <rPh sb="3" eb="6">
      <t>キヨタケチョウ</t>
    </rPh>
    <rPh sb="6" eb="8">
      <t>キハラ</t>
    </rPh>
    <rPh sb="8" eb="9">
      <t>アザ</t>
    </rPh>
    <rPh sb="9" eb="11">
      <t>セタ</t>
    </rPh>
    <phoneticPr fontId="8"/>
  </si>
  <si>
    <t>0985-84-2940</t>
    <phoneticPr fontId="8"/>
  </si>
  <si>
    <t>0985-85-8349</t>
    <phoneticPr fontId="8"/>
  </si>
  <si>
    <t>rihako@alto.ocn.ne.jp</t>
  </si>
  <si>
    <t>ほっとすてーしょん　翼</t>
    <rPh sb="10" eb="11">
      <t>ツバサ</t>
    </rPh>
    <phoneticPr fontId="8"/>
  </si>
  <si>
    <t>宮崎市大字跡江525番地</t>
    <rPh sb="0" eb="3">
      <t>ミヤザキシ</t>
    </rPh>
    <rPh sb="3" eb="5">
      <t>オオアザ</t>
    </rPh>
    <rPh sb="5" eb="7">
      <t>アトエ</t>
    </rPh>
    <rPh sb="10" eb="12">
      <t>バンチ</t>
    </rPh>
    <phoneticPr fontId="8"/>
  </si>
  <si>
    <t>0985-48-3830</t>
    <phoneticPr fontId="8"/>
  </si>
  <si>
    <t>0985-48-0233</t>
    <phoneticPr fontId="8"/>
  </si>
  <si>
    <t>atoe525@giga.ocn.ne.jp</t>
  </si>
  <si>
    <t>有限</t>
    <rPh sb="0" eb="2">
      <t>ユウゲン</t>
    </rPh>
    <phoneticPr fontId="8"/>
  </si>
  <si>
    <t>ふれあい福祉サービス</t>
    <rPh sb="4" eb="6">
      <t>フクシ</t>
    </rPh>
    <phoneticPr fontId="8"/>
  </si>
  <si>
    <t>障害者デイサービス　サニースマイル</t>
    <rPh sb="0" eb="3">
      <t>ショウガイシャ</t>
    </rPh>
    <phoneticPr fontId="8"/>
  </si>
  <si>
    <t>880-2112</t>
    <phoneticPr fontId="8"/>
  </si>
  <si>
    <t>宮崎市大字小松1030番地1</t>
    <rPh sb="0" eb="3">
      <t>ミヤザキシ</t>
    </rPh>
    <rPh sb="3" eb="5">
      <t>オオアザ</t>
    </rPh>
    <rPh sb="5" eb="7">
      <t>コマツ</t>
    </rPh>
    <rPh sb="11" eb="13">
      <t>バンチ</t>
    </rPh>
    <phoneticPr fontId="8"/>
  </si>
  <si>
    <t>0985-71-2281</t>
    <phoneticPr fontId="8"/>
  </si>
  <si>
    <t>0985-82-0784</t>
    <phoneticPr fontId="8"/>
  </si>
  <si>
    <t>sunnysmile@cap.bbiq.jp</t>
  </si>
  <si>
    <t>県社会福祉事業団</t>
    <rPh sb="0" eb="1">
      <t>ケン</t>
    </rPh>
    <rPh sb="1" eb="5">
      <t>シャカイフクシ</t>
    </rPh>
    <rPh sb="5" eb="8">
      <t>ジギョウダン</t>
    </rPh>
    <phoneticPr fontId="8"/>
  </si>
  <si>
    <t>障害福祉サービス事業所　向陽園</t>
    <rPh sb="0" eb="2">
      <t>ショウガイ</t>
    </rPh>
    <rPh sb="2" eb="4">
      <t>フクシ</t>
    </rPh>
    <rPh sb="8" eb="11">
      <t>ジギョウショ</t>
    </rPh>
    <rPh sb="12" eb="14">
      <t>コウヨウ</t>
    </rPh>
    <rPh sb="14" eb="15">
      <t>エン</t>
    </rPh>
    <phoneticPr fontId="8"/>
  </si>
  <si>
    <t>身体、知的、精神</t>
    <rPh sb="0" eb="2">
      <t>シンタイ</t>
    </rPh>
    <rPh sb="3" eb="5">
      <t>チテキ</t>
    </rPh>
    <rPh sb="6" eb="8">
      <t>セイシン</t>
    </rPh>
    <phoneticPr fontId="8"/>
  </si>
  <si>
    <t>宮崎市大島町北ノ原1030番地１</t>
    <rPh sb="0" eb="3">
      <t>ミヤザキシ</t>
    </rPh>
    <rPh sb="3" eb="6">
      <t>オオシマチョウ</t>
    </rPh>
    <rPh sb="6" eb="7">
      <t>キタ</t>
    </rPh>
    <rPh sb="8" eb="9">
      <t>ハラ</t>
    </rPh>
    <rPh sb="13" eb="15">
      <t>バンチ</t>
    </rPh>
    <phoneticPr fontId="8"/>
  </si>
  <si>
    <t>0985-25ｰ5035</t>
    <phoneticPr fontId="8"/>
  </si>
  <si>
    <t>0985-25-5139</t>
    <phoneticPr fontId="8"/>
  </si>
  <si>
    <t>koyoen@m-sj.or.jp</t>
  </si>
  <si>
    <t>いしずえ会</t>
    <rPh sb="4" eb="5">
      <t>カイ</t>
    </rPh>
    <phoneticPr fontId="8"/>
  </si>
  <si>
    <t>就労支援施設がんばる～ん</t>
    <rPh sb="0" eb="2">
      <t>シュウロウ</t>
    </rPh>
    <rPh sb="2" eb="4">
      <t>シエン</t>
    </rPh>
    <rPh sb="4" eb="6">
      <t>シセツ</t>
    </rPh>
    <phoneticPr fontId="8"/>
  </si>
  <si>
    <t>880-0035</t>
    <phoneticPr fontId="8"/>
  </si>
  <si>
    <t>宮崎市下北方町上田々942番地6</t>
    <rPh sb="0" eb="3">
      <t>ミヤザキシ</t>
    </rPh>
    <rPh sb="3" eb="4">
      <t>シタ</t>
    </rPh>
    <rPh sb="4" eb="6">
      <t>キタカタ</t>
    </rPh>
    <rPh sb="6" eb="7">
      <t>マチ</t>
    </rPh>
    <rPh sb="7" eb="8">
      <t>ウエ</t>
    </rPh>
    <rPh sb="8" eb="9">
      <t>タ</t>
    </rPh>
    <rPh sb="13" eb="15">
      <t>バンチ</t>
    </rPh>
    <phoneticPr fontId="8"/>
  </si>
  <si>
    <t>0985-73-8087</t>
    <phoneticPr fontId="8"/>
  </si>
  <si>
    <t>0985-64-8804</t>
    <phoneticPr fontId="8"/>
  </si>
  <si>
    <t>ishizue@canvas.ocn.ne.jp</t>
  </si>
  <si>
    <t>H28.8.1所在地変更　H28.12.19反映（宮崎市届出送付遅れ）</t>
    <rPh sb="7" eb="10">
      <t>ショザイチ</t>
    </rPh>
    <rPh sb="10" eb="12">
      <t>ヘンコウ</t>
    </rPh>
    <rPh sb="22" eb="24">
      <t>ハンエイ</t>
    </rPh>
    <rPh sb="25" eb="28">
      <t>ミヤザキシ</t>
    </rPh>
    <rPh sb="28" eb="30">
      <t>トドケデ</t>
    </rPh>
    <rPh sb="30" eb="32">
      <t>ソウフ</t>
    </rPh>
    <rPh sb="32" eb="33">
      <t>オク</t>
    </rPh>
    <phoneticPr fontId="8"/>
  </si>
  <si>
    <r>
      <t>障</t>
    </r>
    <r>
      <rPr>
        <b/>
        <sz val="11"/>
        <rFont val="ＭＳ Ｐ明朝"/>
        <family val="1"/>
        <charset val="128"/>
      </rPr>
      <t>害者支援施設　翼（入所）
　</t>
    </r>
    <r>
      <rPr>
        <b/>
        <sz val="11"/>
        <color indexed="10"/>
        <rFont val="ＭＳ Ｐ明朝"/>
        <family val="1"/>
        <charset val="128"/>
      </rPr>
      <t>施設入所支援：32</t>
    </r>
    <rPh sb="0" eb="3">
      <t>ショウガイシャ</t>
    </rPh>
    <rPh sb="3" eb="5">
      <t>シエン</t>
    </rPh>
    <rPh sb="5" eb="7">
      <t>シセツ</t>
    </rPh>
    <rPh sb="8" eb="9">
      <t>ツバサ</t>
    </rPh>
    <rPh sb="10" eb="12">
      <t>ニュウショ</t>
    </rPh>
    <rPh sb="15" eb="17">
      <t>シセツ</t>
    </rPh>
    <rPh sb="17" eb="19">
      <t>ニュウショ</t>
    </rPh>
    <rPh sb="19" eb="21">
      <t>シエン</t>
    </rPh>
    <phoneticPr fontId="8"/>
  </si>
  <si>
    <t>0985-48-3840</t>
    <phoneticPr fontId="8"/>
  </si>
  <si>
    <t>atoe525@gigaocn.ne.jp</t>
  </si>
  <si>
    <t>仁愛会</t>
    <rPh sb="0" eb="2">
      <t>ジンアイ</t>
    </rPh>
    <rPh sb="2" eb="3">
      <t>カイ</t>
    </rPh>
    <phoneticPr fontId="8"/>
  </si>
  <si>
    <t>多機能型事業所「跡江の杜はんぴどん」</t>
    <rPh sb="0" eb="3">
      <t>タキノウ</t>
    </rPh>
    <rPh sb="3" eb="4">
      <t>ガタ</t>
    </rPh>
    <rPh sb="4" eb="7">
      <t>ジギョウショ</t>
    </rPh>
    <rPh sb="8" eb="10">
      <t>アトエ</t>
    </rPh>
    <rPh sb="11" eb="12">
      <t>モリ</t>
    </rPh>
    <phoneticPr fontId="8"/>
  </si>
  <si>
    <t>宮崎市大字跡江4549番地7</t>
    <rPh sb="0" eb="3">
      <t>ミヤザキシ</t>
    </rPh>
    <rPh sb="3" eb="5">
      <t>オオアザ</t>
    </rPh>
    <rPh sb="5" eb="7">
      <t>アトエ</t>
    </rPh>
    <rPh sb="11" eb="13">
      <t>バンチ</t>
    </rPh>
    <phoneticPr fontId="8"/>
  </si>
  <si>
    <t>0985-47-2220</t>
    <phoneticPr fontId="8"/>
  </si>
  <si>
    <t>0985-47-6077</t>
    <phoneticPr fontId="8"/>
  </si>
  <si>
    <t>jinaikai@voice.ocn.ne.jp</t>
  </si>
  <si>
    <r>
      <t>障</t>
    </r>
    <r>
      <rPr>
        <b/>
        <sz val="11"/>
        <rFont val="ＭＳ Ｐ明朝"/>
        <family val="1"/>
        <charset val="128"/>
      </rPr>
      <t>害者支援施設　やまびこの里（入所）
　</t>
    </r>
    <r>
      <rPr>
        <b/>
        <sz val="11"/>
        <color indexed="10"/>
        <rFont val="ＭＳ Ｐ明朝"/>
        <family val="1"/>
        <charset val="128"/>
      </rPr>
      <t>施設入所支援：40</t>
    </r>
    <rPh sb="0" eb="3">
      <t>ショウガイシャ</t>
    </rPh>
    <rPh sb="3" eb="5">
      <t>シエン</t>
    </rPh>
    <rPh sb="5" eb="7">
      <t>シセツ</t>
    </rPh>
    <rPh sb="13" eb="14">
      <t>サト</t>
    </rPh>
    <rPh sb="15" eb="17">
      <t>ニュウショ</t>
    </rPh>
    <rPh sb="20" eb="22">
      <t>シセツ</t>
    </rPh>
    <rPh sb="22" eb="24">
      <t>ニュウショ</t>
    </rPh>
    <rPh sb="24" eb="26">
      <t>シエン</t>
    </rPh>
    <phoneticPr fontId="8"/>
  </si>
  <si>
    <t>宮崎市大字跡江4540番地</t>
    <rPh sb="0" eb="3">
      <t>ミヤザキシ</t>
    </rPh>
    <rPh sb="3" eb="5">
      <t>オオアザ</t>
    </rPh>
    <rPh sb="5" eb="7">
      <t>アトエ</t>
    </rPh>
    <rPh sb="11" eb="13">
      <t>バンチ</t>
    </rPh>
    <phoneticPr fontId="8"/>
  </si>
  <si>
    <t>吹矢de元気!協会</t>
    <rPh sb="0" eb="1">
      <t>フ</t>
    </rPh>
    <rPh sb="1" eb="2">
      <t>ヤ</t>
    </rPh>
    <rPh sb="4" eb="6">
      <t>ゲンキ</t>
    </rPh>
    <rPh sb="7" eb="9">
      <t>キョウカイ</t>
    </rPh>
    <phoneticPr fontId="8"/>
  </si>
  <si>
    <t>880-2211</t>
    <phoneticPr fontId="8"/>
  </si>
  <si>
    <t>宮崎市高岡町花見９８８</t>
    <rPh sb="0" eb="3">
      <t>ミヤザキシ</t>
    </rPh>
    <rPh sb="3" eb="6">
      <t>タカオカチョウ</t>
    </rPh>
    <rPh sb="6" eb="8">
      <t>ハナミ</t>
    </rPh>
    <phoneticPr fontId="8"/>
  </si>
  <si>
    <t>0985-82-5809</t>
  </si>
  <si>
    <t>racoo@healthcare.co.jp</t>
  </si>
  <si>
    <t>H28.4.1 20名→6名（児童との多機能）</t>
    <rPh sb="10" eb="11">
      <t>メイ</t>
    </rPh>
    <rPh sb="13" eb="14">
      <t>メイ</t>
    </rPh>
    <rPh sb="15" eb="17">
      <t>ジドウ</t>
    </rPh>
    <rPh sb="19" eb="22">
      <t>タキノウ</t>
    </rPh>
    <phoneticPr fontId="8"/>
  </si>
  <si>
    <t>一般社団</t>
    <rPh sb="0" eb="2">
      <t>イッパン</t>
    </rPh>
    <rPh sb="2" eb="4">
      <t>シャダン</t>
    </rPh>
    <phoneticPr fontId="8"/>
  </si>
  <si>
    <t>ＳＴＥＰ　ＵＰ</t>
    <phoneticPr fontId="8"/>
  </si>
  <si>
    <t>ＣｏＣｏＲｏ</t>
    <phoneticPr fontId="8"/>
  </si>
  <si>
    <t>880-0015</t>
    <phoneticPr fontId="8"/>
  </si>
  <si>
    <t>宮崎市大工３丁目３４２番地</t>
    <rPh sb="0" eb="3">
      <t>ミヤザキシ</t>
    </rPh>
    <rPh sb="3" eb="5">
      <t>ダイク</t>
    </rPh>
    <rPh sb="6" eb="8">
      <t>チョウメ</t>
    </rPh>
    <rPh sb="11" eb="13">
      <t>バンチ</t>
    </rPh>
    <phoneticPr fontId="8"/>
  </si>
  <si>
    <t>0985-35-2910</t>
    <phoneticPr fontId="8"/>
  </si>
  <si>
    <t>0985-35-2920</t>
    <phoneticPr fontId="8"/>
  </si>
  <si>
    <t>Cocoro352910@gmail.com</t>
  </si>
  <si>
    <r>
      <t>障</t>
    </r>
    <r>
      <rPr>
        <b/>
        <sz val="11"/>
        <rFont val="ＭＳ Ｐ明朝"/>
        <family val="1"/>
        <charset val="128"/>
      </rPr>
      <t>害者支援施設　向陽の里（入所）
　</t>
    </r>
    <r>
      <rPr>
        <b/>
        <sz val="11"/>
        <color indexed="10"/>
        <rFont val="ＭＳ Ｐ明朝"/>
        <family val="1"/>
        <charset val="128"/>
      </rPr>
      <t>施設入所支援：260</t>
    </r>
    <rPh sb="0" eb="3">
      <t>ショウガイシャ</t>
    </rPh>
    <rPh sb="3" eb="5">
      <t>シエン</t>
    </rPh>
    <rPh sb="5" eb="7">
      <t>シセツ</t>
    </rPh>
    <rPh sb="8" eb="10">
      <t>コウヨウ</t>
    </rPh>
    <rPh sb="11" eb="12">
      <t>サト</t>
    </rPh>
    <rPh sb="13" eb="15">
      <t>ニュウショ</t>
    </rPh>
    <rPh sb="18" eb="20">
      <t>シセツ</t>
    </rPh>
    <rPh sb="20" eb="22">
      <t>ニュウショ</t>
    </rPh>
    <rPh sb="22" eb="24">
      <t>シエン</t>
    </rPh>
    <phoneticPr fontId="8"/>
  </si>
  <si>
    <t>kouyou@m-sj.or.jp</t>
  </si>
  <si>
    <t>宮崎県大島振興協会</t>
    <rPh sb="0" eb="3">
      <t>ミヤザキケン</t>
    </rPh>
    <rPh sb="3" eb="5">
      <t>オオシマ</t>
    </rPh>
    <rPh sb="5" eb="7">
      <t>シンコウ</t>
    </rPh>
    <rPh sb="7" eb="9">
      <t>キョウカイ</t>
    </rPh>
    <phoneticPr fontId="8"/>
  </si>
  <si>
    <t>大島身体障害者通所授産所</t>
    <rPh sb="0" eb="2">
      <t>オオシマ</t>
    </rPh>
    <rPh sb="2" eb="4">
      <t>シンタイ</t>
    </rPh>
    <rPh sb="4" eb="7">
      <t>ショウガイシャ</t>
    </rPh>
    <rPh sb="7" eb="9">
      <t>ツウショ</t>
    </rPh>
    <rPh sb="9" eb="12">
      <t>ジュサンジョ</t>
    </rPh>
    <phoneticPr fontId="8"/>
  </si>
  <si>
    <t>身体
（肢体不自由）</t>
    <rPh sb="0" eb="2">
      <t>シンタイ</t>
    </rPh>
    <rPh sb="4" eb="6">
      <t>シタイ</t>
    </rPh>
    <rPh sb="6" eb="9">
      <t>フジユウ</t>
    </rPh>
    <phoneticPr fontId="8"/>
  </si>
  <si>
    <t>宮崎市大島町北ノ原1029番地</t>
    <rPh sb="0" eb="3">
      <t>ミヤザキシ</t>
    </rPh>
    <rPh sb="3" eb="6">
      <t>オオシマチョウ</t>
    </rPh>
    <rPh sb="6" eb="7">
      <t>キタ</t>
    </rPh>
    <rPh sb="8" eb="9">
      <t>ハラ</t>
    </rPh>
    <rPh sb="13" eb="15">
      <t>バンチ</t>
    </rPh>
    <phoneticPr fontId="8"/>
  </si>
  <si>
    <t>0985-25-3668</t>
    <phoneticPr fontId="8"/>
  </si>
  <si>
    <t>0985-25-3649</t>
    <phoneticPr fontId="8"/>
  </si>
  <si>
    <t>urushimi@miyazaki-catv.ne.jp</t>
  </si>
  <si>
    <r>
      <t>障</t>
    </r>
    <r>
      <rPr>
        <b/>
        <sz val="11"/>
        <rFont val="ＭＳ Ｐ明朝"/>
        <family val="1"/>
        <charset val="128"/>
      </rPr>
      <t>害者支援施設　大島身体障害者授産所（入所）　</t>
    </r>
    <r>
      <rPr>
        <b/>
        <sz val="11"/>
        <color indexed="10"/>
        <rFont val="ＭＳ Ｐ明朝"/>
        <family val="1"/>
        <charset val="128"/>
      </rPr>
      <t>施設入所支援：30</t>
    </r>
    <rPh sb="0" eb="3">
      <t>ショウガイシャ</t>
    </rPh>
    <rPh sb="3" eb="5">
      <t>シエン</t>
    </rPh>
    <rPh sb="5" eb="7">
      <t>シセツ</t>
    </rPh>
    <rPh sb="8" eb="10">
      <t>オオシマ</t>
    </rPh>
    <rPh sb="10" eb="12">
      <t>シンタイ</t>
    </rPh>
    <rPh sb="12" eb="15">
      <t>ショウガイシャ</t>
    </rPh>
    <rPh sb="15" eb="18">
      <t>ジュサンジョ</t>
    </rPh>
    <rPh sb="19" eb="21">
      <t>ニュウショ</t>
    </rPh>
    <rPh sb="23" eb="25">
      <t>シセツ</t>
    </rPh>
    <rPh sb="25" eb="27">
      <t>ニュウショ</t>
    </rPh>
    <rPh sb="27" eb="29">
      <t>シエン</t>
    </rPh>
    <phoneticPr fontId="8"/>
  </si>
  <si>
    <t>若葉会</t>
    <rPh sb="0" eb="2">
      <t>ワカバ</t>
    </rPh>
    <rPh sb="2" eb="3">
      <t>カイ</t>
    </rPh>
    <phoneticPr fontId="8"/>
  </si>
  <si>
    <t>通所センター　せんり</t>
    <rPh sb="0" eb="2">
      <t>ツウショ</t>
    </rPh>
    <phoneticPr fontId="8"/>
  </si>
  <si>
    <t>業務指導(H24.7.5)</t>
    <rPh sb="0" eb="2">
      <t>ギョウム</t>
    </rPh>
    <rPh sb="2" eb="4">
      <t>シドウ</t>
    </rPh>
    <phoneticPr fontId="8"/>
  </si>
  <si>
    <t>880-0824</t>
  </si>
  <si>
    <t>綾町大字北俣字塚原541番地3</t>
    <rPh sb="0" eb="2">
      <t>アヤチョウ</t>
    </rPh>
    <rPh sb="2" eb="4">
      <t>オオアザ</t>
    </rPh>
    <rPh sb="4" eb="6">
      <t>キタマタ</t>
    </rPh>
    <rPh sb="6" eb="7">
      <t>アザ</t>
    </rPh>
    <rPh sb="7" eb="9">
      <t>ツカハラ</t>
    </rPh>
    <rPh sb="12" eb="14">
      <t>バンチ</t>
    </rPh>
    <phoneticPr fontId="8"/>
  </si>
  <si>
    <t>0985-77-3961</t>
    <phoneticPr fontId="8"/>
  </si>
  <si>
    <t>0985-77-3960</t>
  </si>
  <si>
    <t>y.sugimoto@wakabakai.co.jp</t>
  </si>
  <si>
    <t>ＯＦＡ</t>
    <phoneticPr fontId="8"/>
  </si>
  <si>
    <t>福祉サービス事業所　ポノポノ</t>
    <rPh sb="0" eb="2">
      <t>フクシ</t>
    </rPh>
    <rPh sb="6" eb="9">
      <t>ジギョウショ</t>
    </rPh>
    <phoneticPr fontId="8"/>
  </si>
  <si>
    <t>身体・知的・精神</t>
    <rPh sb="0" eb="2">
      <t>シンタイ</t>
    </rPh>
    <rPh sb="3" eb="5">
      <t>チテキ</t>
    </rPh>
    <rPh sb="6" eb="8">
      <t>セイシン</t>
    </rPh>
    <phoneticPr fontId="8"/>
  </si>
  <si>
    <t>宮崎市大橋２丁目149-1</t>
    <rPh sb="0" eb="3">
      <t>ミヤザキシ</t>
    </rPh>
    <rPh sb="3" eb="5">
      <t>オオハシ</t>
    </rPh>
    <rPh sb="6" eb="8">
      <t>チョウメ</t>
    </rPh>
    <phoneticPr fontId="8"/>
  </si>
  <si>
    <t>0985-34-9331</t>
    <phoneticPr fontId="8"/>
  </si>
  <si>
    <t>0985-34-9332</t>
    <phoneticPr fontId="8"/>
  </si>
  <si>
    <t>ponopono@sage.ocn.ne.jp</t>
  </si>
  <si>
    <t>H30.5.1移行12→６</t>
    <rPh sb="7" eb="9">
      <t>イコウ</t>
    </rPh>
    <phoneticPr fontId="8"/>
  </si>
  <si>
    <t>H28.9.8所在地変更　H28.12.19反映（宮崎市届出送付遅れ）</t>
    <rPh sb="7" eb="10">
      <t>ショザイチ</t>
    </rPh>
    <rPh sb="10" eb="12">
      <t>ヘンコウ</t>
    </rPh>
    <rPh sb="22" eb="24">
      <t>ハンエイ</t>
    </rPh>
    <rPh sb="25" eb="28">
      <t>ミヤザキシ</t>
    </rPh>
    <rPh sb="28" eb="30">
      <t>トドケデ</t>
    </rPh>
    <rPh sb="30" eb="32">
      <t>ソウフ</t>
    </rPh>
    <rPh sb="32" eb="33">
      <t>オク</t>
    </rPh>
    <phoneticPr fontId="8"/>
  </si>
  <si>
    <t>介護とリハビリ研究所</t>
    <rPh sb="0" eb="2">
      <t>カイゴ</t>
    </rPh>
    <rPh sb="7" eb="10">
      <t>ケンキュウショ</t>
    </rPh>
    <phoneticPr fontId="8"/>
  </si>
  <si>
    <t>生活介護　大橋</t>
    <rPh sb="0" eb="2">
      <t>セイカツ</t>
    </rPh>
    <rPh sb="2" eb="4">
      <t>カイゴ</t>
    </rPh>
    <rPh sb="5" eb="7">
      <t>オオハシ</t>
    </rPh>
    <phoneticPr fontId="8"/>
  </si>
  <si>
    <t>880-0944</t>
    <phoneticPr fontId="8"/>
  </si>
  <si>
    <t>宮崎市江南3丁目5-2</t>
    <rPh sb="0" eb="3">
      <t>ミヤザキシ</t>
    </rPh>
    <rPh sb="3" eb="5">
      <t>コウナン</t>
    </rPh>
    <rPh sb="6" eb="8">
      <t>チョウメ</t>
    </rPh>
    <phoneticPr fontId="8"/>
  </si>
  <si>
    <t>0985-77-9988</t>
  </si>
  <si>
    <t>oohashi@sand.ocn.ne.jp</t>
  </si>
  <si>
    <r>
      <rPr>
        <b/>
        <sz val="11"/>
        <color indexed="17"/>
        <rFont val="ＭＳ Ｐ明朝"/>
        <family val="1"/>
        <charset val="128"/>
      </rPr>
      <t>障害児入所施設　ひまわり学園</t>
    </r>
    <r>
      <rPr>
        <b/>
        <sz val="11"/>
        <rFont val="ＭＳ Ｐ明朝"/>
        <family val="1"/>
        <charset val="128"/>
      </rPr>
      <t xml:space="preserve">
　</t>
    </r>
    <r>
      <rPr>
        <b/>
        <sz val="11"/>
        <color indexed="10"/>
        <rFont val="ＭＳ Ｐ明朝"/>
        <family val="1"/>
        <charset val="128"/>
      </rPr>
      <t>施設入所支援：50</t>
    </r>
    <rPh sb="2" eb="3">
      <t>ジ</t>
    </rPh>
    <rPh sb="3" eb="5">
      <t>ニュウショ</t>
    </rPh>
    <rPh sb="12" eb="14">
      <t>ガクエン</t>
    </rPh>
    <phoneticPr fontId="8"/>
  </si>
  <si>
    <t>宮崎市清武町大字木原4257-7</t>
    <rPh sb="0" eb="3">
      <t>ミヤザキシ</t>
    </rPh>
    <rPh sb="3" eb="6">
      <t>キヨタケチョウ</t>
    </rPh>
    <rPh sb="6" eb="8">
      <t>オオアザ</t>
    </rPh>
    <rPh sb="8" eb="10">
      <t>キハラ</t>
    </rPh>
    <phoneticPr fontId="8"/>
  </si>
  <si>
    <t>0985-85-8220</t>
    <phoneticPr fontId="8"/>
  </si>
  <si>
    <t>0985-85-8221</t>
    <phoneticPr fontId="8"/>
  </si>
  <si>
    <t>県</t>
    <rPh sb="0" eb="1">
      <t>ケン</t>
    </rPh>
    <phoneticPr fontId="8"/>
  </si>
  <si>
    <t>宮崎県</t>
    <rPh sb="0" eb="3">
      <t>ミヤザキケン</t>
    </rPh>
    <phoneticPr fontId="8"/>
  </si>
  <si>
    <t>宮崎県立こども療育センター（児）</t>
    <rPh sb="0" eb="4">
      <t>ミヤザキケンリツ</t>
    </rPh>
    <rPh sb="7" eb="9">
      <t>リョウイク</t>
    </rPh>
    <rPh sb="14" eb="15">
      <t>ジ</t>
    </rPh>
    <phoneticPr fontId="8"/>
  </si>
  <si>
    <t>身体（肢体不自由）</t>
    <rPh sb="0" eb="2">
      <t>シンタイ</t>
    </rPh>
    <rPh sb="3" eb="5">
      <t>シタイ</t>
    </rPh>
    <rPh sb="5" eb="8">
      <t>フジユウ</t>
    </rPh>
    <phoneticPr fontId="8"/>
  </si>
  <si>
    <t>889-1601</t>
  </si>
  <si>
    <t>宮崎市清武町大字木原4257-8</t>
  </si>
  <si>
    <t>0985-85-6500</t>
  </si>
  <si>
    <t>0985-85-6501</t>
  </si>
  <si>
    <t>880-0805</t>
  </si>
  <si>
    <t>宮崎市橘通東三丁目67　ホワイトポケットビル西館A号</t>
    <rPh sb="0" eb="2">
      <t>ミヤザキ</t>
    </rPh>
    <rPh sb="2" eb="3">
      <t>シ</t>
    </rPh>
    <rPh sb="3" eb="6">
      <t>タチバナドオリヒガシ</t>
    </rPh>
    <rPh sb="6" eb="9">
      <t>サンチョウメ</t>
    </rPh>
    <rPh sb="22" eb="24">
      <t>ニシカン</t>
    </rPh>
    <rPh sb="25" eb="26">
      <t>ゴウ</t>
    </rPh>
    <phoneticPr fontId="8"/>
  </si>
  <si>
    <t>0985-88-8081</t>
    <phoneticPr fontId="8"/>
  </si>
  <si>
    <t>sunheart@aqr.bbiq.jp</t>
  </si>
  <si>
    <t>H27.9.10所在地変更</t>
    <rPh sb="8" eb="11">
      <t>ショザイチ</t>
    </rPh>
    <rPh sb="11" eb="13">
      <t>ヘンコウ</t>
    </rPh>
    <phoneticPr fontId="8"/>
  </si>
  <si>
    <t>合同
会社</t>
    <rPh sb="0" eb="2">
      <t>ゴウドウ</t>
    </rPh>
    <rPh sb="3" eb="5">
      <t>カイシャ</t>
    </rPh>
    <phoneticPr fontId="8"/>
  </si>
  <si>
    <t>サンライズ・アゲイン</t>
    <phoneticPr fontId="8"/>
  </si>
  <si>
    <r>
      <t>L</t>
    </r>
    <r>
      <rPr>
        <b/>
        <sz val="11"/>
        <rFont val="ＭＳ Ｐ明朝"/>
        <family val="1"/>
        <charset val="128"/>
      </rPr>
      <t>a　Foret　サンライズ・アゲイン</t>
    </r>
    <r>
      <rPr>
        <b/>
        <sz val="11"/>
        <color indexed="10"/>
        <rFont val="ＭＳ Ｐ明朝"/>
        <family val="1"/>
        <charset val="128"/>
      </rPr>
      <t>【休止中】</t>
    </r>
    <rPh sb="20" eb="22">
      <t>キュウシ</t>
    </rPh>
    <rPh sb="22" eb="23">
      <t>チュウ</t>
    </rPh>
    <phoneticPr fontId="8"/>
  </si>
  <si>
    <t>知的・精神
身体（肢体不自由）</t>
    <rPh sb="0" eb="2">
      <t>チテキ</t>
    </rPh>
    <rPh sb="3" eb="5">
      <t>セイシン</t>
    </rPh>
    <rPh sb="6" eb="8">
      <t>シンタイ</t>
    </rPh>
    <rPh sb="9" eb="11">
      <t>シタイ</t>
    </rPh>
    <rPh sb="11" eb="14">
      <t>フジユウ</t>
    </rPh>
    <phoneticPr fontId="8"/>
  </si>
  <si>
    <t>880-2215</t>
    <phoneticPr fontId="8"/>
  </si>
  <si>
    <t>宮崎市高岡町高浜2409-4</t>
    <rPh sb="0" eb="2">
      <t>ミヤザキ</t>
    </rPh>
    <rPh sb="2" eb="3">
      <t>シ</t>
    </rPh>
    <rPh sb="3" eb="6">
      <t>タカオカマチ</t>
    </rPh>
    <rPh sb="6" eb="8">
      <t>タカハマ</t>
    </rPh>
    <phoneticPr fontId="8"/>
  </si>
  <si>
    <t>0985-83-0502</t>
    <phoneticPr fontId="8"/>
  </si>
  <si>
    <t>880-0841</t>
  </si>
  <si>
    <t>宮崎市吉村町北原甲1435-11</t>
    <rPh sb="0" eb="3">
      <t>ミヤザキシ</t>
    </rPh>
    <rPh sb="3" eb="5">
      <t>ヨシムラ</t>
    </rPh>
    <rPh sb="5" eb="6">
      <t>チョウ</t>
    </rPh>
    <rPh sb="6" eb="8">
      <t>キタハラ</t>
    </rPh>
    <rPh sb="8" eb="9">
      <t>コウ</t>
    </rPh>
    <phoneticPr fontId="8"/>
  </si>
  <si>
    <t>0985-25-0234</t>
  </si>
  <si>
    <t>momo@goros.co.jp</t>
  </si>
  <si>
    <t>880-0904</t>
  </si>
  <si>
    <t>宮崎市中村東３丁目３－８　１Ｆ</t>
    <rPh sb="0" eb="3">
      <t>ミヤザキシ</t>
    </rPh>
    <rPh sb="3" eb="5">
      <t>ナカムラ</t>
    </rPh>
    <rPh sb="5" eb="6">
      <t>ヒガシ</t>
    </rPh>
    <rPh sb="7" eb="9">
      <t>チョウメ</t>
    </rPh>
    <phoneticPr fontId="8"/>
  </si>
  <si>
    <t>0985-88-1070</t>
    <phoneticPr fontId="8"/>
  </si>
  <si>
    <t>innovation@leo.bbiq.jp</t>
  </si>
  <si>
    <t>生活介護事業所そしある</t>
    <rPh sb="0" eb="2">
      <t>セイカツ</t>
    </rPh>
    <rPh sb="2" eb="4">
      <t>カイゴ</t>
    </rPh>
    <rPh sb="4" eb="7">
      <t>ジギョウショ</t>
    </rPh>
    <phoneticPr fontId="8"/>
  </si>
  <si>
    <t>880-2231</t>
    <phoneticPr fontId="8"/>
  </si>
  <si>
    <t>宮崎市大字糸原字下向2616-４</t>
    <rPh sb="0" eb="3">
      <t>ミヤザキシ</t>
    </rPh>
    <rPh sb="3" eb="5">
      <t>オオアザ</t>
    </rPh>
    <rPh sb="5" eb="7">
      <t>イトハラ</t>
    </rPh>
    <rPh sb="7" eb="8">
      <t>アザ</t>
    </rPh>
    <rPh sb="8" eb="10">
      <t>シタム</t>
    </rPh>
    <phoneticPr fontId="8"/>
  </si>
  <si>
    <t>0985-36-0526</t>
    <phoneticPr fontId="8"/>
  </si>
  <si>
    <t>0985-36-0527</t>
  </si>
  <si>
    <t>sosiaru@miyazaki-catv.ne.jp</t>
  </si>
  <si>
    <t>ネットワーク福祉会</t>
    <rPh sb="6" eb="9">
      <t>フクシカイ</t>
    </rPh>
    <phoneticPr fontId="8"/>
  </si>
  <si>
    <t>グリーンハート宮崎</t>
    <rPh sb="7" eb="9">
      <t>ミヤザキ</t>
    </rPh>
    <phoneticPr fontId="8"/>
  </si>
  <si>
    <t>宮崎市佐土原町下田島２１６１９－４６</t>
    <rPh sb="0" eb="3">
      <t>ミヤザキシ</t>
    </rPh>
    <rPh sb="3" eb="7">
      <t>サドワラチョウ</t>
    </rPh>
    <rPh sb="7" eb="8">
      <t>シタ</t>
    </rPh>
    <rPh sb="8" eb="10">
      <t>タジマ</t>
    </rPh>
    <phoneticPr fontId="8"/>
  </si>
  <si>
    <t>0985-75-0931</t>
    <phoneticPr fontId="8"/>
  </si>
  <si>
    <t>0985-75-0934</t>
    <phoneticPr fontId="8"/>
  </si>
  <si>
    <t>greenheart.miya@gmail.com</t>
  </si>
  <si>
    <t>27.7.1　A型追加指定（移行20→6　A型14）</t>
    <rPh sb="8" eb="9">
      <t>カタ</t>
    </rPh>
    <rPh sb="9" eb="11">
      <t>ツイカ</t>
    </rPh>
    <rPh sb="11" eb="13">
      <t>シテイ</t>
    </rPh>
    <rPh sb="14" eb="16">
      <t>イコウ</t>
    </rPh>
    <rPh sb="22" eb="23">
      <t>カタ</t>
    </rPh>
    <phoneticPr fontId="8"/>
  </si>
  <si>
    <t>グロー</t>
    <phoneticPr fontId="8"/>
  </si>
  <si>
    <t>就労継続支援Ａ型　グロー</t>
    <rPh sb="0" eb="2">
      <t>シュウロウ</t>
    </rPh>
    <rPh sb="2" eb="4">
      <t>ケイゾク</t>
    </rPh>
    <rPh sb="4" eb="6">
      <t>シエン</t>
    </rPh>
    <rPh sb="7" eb="8">
      <t>ガタ</t>
    </rPh>
    <phoneticPr fontId="8"/>
  </si>
  <si>
    <t>880-0902</t>
    <phoneticPr fontId="8"/>
  </si>
  <si>
    <t>宮崎市大淀１丁目３番１７号</t>
    <rPh sb="0" eb="3">
      <t>ミヤザキシ</t>
    </rPh>
    <rPh sb="3" eb="5">
      <t>オオヨド</t>
    </rPh>
    <rPh sb="6" eb="8">
      <t>チョウメ</t>
    </rPh>
    <rPh sb="9" eb="10">
      <t>バン</t>
    </rPh>
    <rPh sb="12" eb="13">
      <t>ゴウ</t>
    </rPh>
    <phoneticPr fontId="8"/>
  </si>
  <si>
    <t>0985-89-3366</t>
    <phoneticPr fontId="8"/>
  </si>
  <si>
    <t>0985-89-3367</t>
    <phoneticPr fontId="8"/>
  </si>
  <si>
    <t>n.grow0401@silver.plala.or.jp</t>
  </si>
  <si>
    <t>25.7.1 Ａ型１０→１８</t>
    <rPh sb="8" eb="9">
      <t>ガタ</t>
    </rPh>
    <phoneticPr fontId="8"/>
  </si>
  <si>
    <t>南豊</t>
    <rPh sb="0" eb="1">
      <t>ミナミ</t>
    </rPh>
    <rPh sb="1" eb="2">
      <t>ユタカ</t>
    </rPh>
    <phoneticPr fontId="8"/>
  </si>
  <si>
    <t>なんぽう宮崎</t>
    <rPh sb="4" eb="6">
      <t>ミヤザキ</t>
    </rPh>
    <phoneticPr fontId="8"/>
  </si>
  <si>
    <t>880-0123</t>
    <phoneticPr fontId="8"/>
  </si>
  <si>
    <t>宮崎市大字芳士中原587-1</t>
    <rPh sb="0" eb="3">
      <t>ミヤザキシ</t>
    </rPh>
    <rPh sb="3" eb="5">
      <t>オオアザ</t>
    </rPh>
    <rPh sb="5" eb="7">
      <t>ホウジ</t>
    </rPh>
    <rPh sb="7" eb="9">
      <t>ナカハラ</t>
    </rPh>
    <phoneticPr fontId="8"/>
  </si>
  <si>
    <t>0985-65-6666</t>
    <phoneticPr fontId="8"/>
  </si>
  <si>
    <t>0985-65-6667</t>
    <phoneticPr fontId="8"/>
  </si>
  <si>
    <t>fukushinanpou@yahoo.co.jp</t>
  </si>
  <si>
    <t>未来生き方研究会</t>
    <rPh sb="0" eb="2">
      <t>ミライ</t>
    </rPh>
    <rPh sb="2" eb="3">
      <t>イ</t>
    </rPh>
    <rPh sb="4" eb="5">
      <t>カタ</t>
    </rPh>
    <rPh sb="5" eb="8">
      <t>ケンキュウカイ</t>
    </rPh>
    <phoneticPr fontId="8"/>
  </si>
  <si>
    <t>就労支援センターMAHALO館</t>
    <rPh sb="0" eb="2">
      <t>シュウロウ</t>
    </rPh>
    <rPh sb="2" eb="4">
      <t>シエン</t>
    </rPh>
    <rPh sb="14" eb="15">
      <t>カン</t>
    </rPh>
    <phoneticPr fontId="8"/>
  </si>
  <si>
    <t>宮崎市橘通東１丁目5-8-201号</t>
    <rPh sb="0" eb="3">
      <t>ミヤザキシ</t>
    </rPh>
    <rPh sb="3" eb="5">
      <t>タチバナドオリ</t>
    </rPh>
    <rPh sb="5" eb="6">
      <t>ヒガシ</t>
    </rPh>
    <rPh sb="7" eb="9">
      <t>チョウメ</t>
    </rPh>
    <rPh sb="16" eb="17">
      <t>ゴウ</t>
    </rPh>
    <phoneticPr fontId="8"/>
  </si>
  <si>
    <t>0985-48-1333</t>
    <phoneticPr fontId="8"/>
  </si>
  <si>
    <t>0985-48-0367</t>
    <phoneticPr fontId="8"/>
  </si>
  <si>
    <t>ikikata.japan@gmail.com</t>
  </si>
  <si>
    <t>26.6.1 A型10名</t>
    <rPh sb="8" eb="9">
      <t>カタ</t>
    </rPh>
    <rPh sb="11" eb="12">
      <t>メイ</t>
    </rPh>
    <phoneticPr fontId="8"/>
  </si>
  <si>
    <t>こすもす</t>
    <phoneticPr fontId="8"/>
  </si>
  <si>
    <t>880-0056</t>
    <phoneticPr fontId="8"/>
  </si>
  <si>
    <t>宮崎市祇園１丁目50番地</t>
    <rPh sb="0" eb="3">
      <t>ミヤザキシ</t>
    </rPh>
    <rPh sb="3" eb="5">
      <t>ギオン</t>
    </rPh>
    <rPh sb="6" eb="8">
      <t>チョウメ</t>
    </rPh>
    <rPh sb="10" eb="12">
      <t>バンチ</t>
    </rPh>
    <phoneticPr fontId="8"/>
  </si>
  <si>
    <t>0985-29-6793</t>
    <phoneticPr fontId="8"/>
  </si>
  <si>
    <t>0985-29-6796</t>
    <phoneticPr fontId="8"/>
  </si>
  <si>
    <t>s.cosmos@titan.ocn.ne.jp</t>
  </si>
  <si>
    <t>じょいわーくす</t>
    <phoneticPr fontId="8"/>
  </si>
  <si>
    <t>宮崎市清武町今泉甲6876番地5</t>
    <rPh sb="0" eb="3">
      <t>ミヤザキシ</t>
    </rPh>
    <rPh sb="3" eb="6">
      <t>キヨタケチョウ</t>
    </rPh>
    <rPh sb="6" eb="8">
      <t>イマイズミ</t>
    </rPh>
    <rPh sb="8" eb="9">
      <t>コウ</t>
    </rPh>
    <rPh sb="13" eb="15">
      <t>バンチ</t>
    </rPh>
    <phoneticPr fontId="8"/>
  </si>
  <si>
    <t>0985-82-8180</t>
    <phoneticPr fontId="8"/>
  </si>
  <si>
    <t>0985-82-8188</t>
    <phoneticPr fontId="8"/>
  </si>
  <si>
    <t>try@bz03.plala.or.jp</t>
  </si>
  <si>
    <t>ギャラリーあん（従たる）</t>
    <rPh sb="8" eb="9">
      <t>ジュウ</t>
    </rPh>
    <phoneticPr fontId="8"/>
  </si>
  <si>
    <t>889-1604</t>
    <phoneticPr fontId="8"/>
  </si>
  <si>
    <t>宮崎市清武町船引211番地4</t>
    <rPh sb="0" eb="3">
      <t>ミヤザキシ</t>
    </rPh>
    <rPh sb="3" eb="6">
      <t>キヨタケチョウ</t>
    </rPh>
    <rPh sb="6" eb="8">
      <t>フナヒキ</t>
    </rPh>
    <rPh sb="11" eb="13">
      <t>バンチ</t>
    </rPh>
    <phoneticPr fontId="8"/>
  </si>
  <si>
    <t>0985-55-0701</t>
    <phoneticPr fontId="8"/>
  </si>
  <si>
    <t>0985-55-0702</t>
    <phoneticPr fontId="8"/>
  </si>
  <si>
    <t>H28.4.1従たる設置</t>
    <rPh sb="7" eb="8">
      <t>ジュウ</t>
    </rPh>
    <rPh sb="10" eb="12">
      <t>セッチ</t>
    </rPh>
    <phoneticPr fontId="8"/>
  </si>
  <si>
    <t>キャンバスの会</t>
    <rPh sb="6" eb="7">
      <t>カイ</t>
    </rPh>
    <phoneticPr fontId="8"/>
  </si>
  <si>
    <t>障がい福祉サービス事業所　はながしま</t>
    <rPh sb="0" eb="1">
      <t>ショウ</t>
    </rPh>
    <rPh sb="3" eb="5">
      <t>フクシ</t>
    </rPh>
    <rPh sb="9" eb="12">
      <t>ジギョウショ</t>
    </rPh>
    <phoneticPr fontId="8"/>
  </si>
  <si>
    <t>880-0036</t>
    <phoneticPr fontId="8"/>
  </si>
  <si>
    <t>宮崎市花ヶ島町入道2196、2195-1</t>
    <rPh sb="0" eb="3">
      <t>ミヤザキシ</t>
    </rPh>
    <rPh sb="3" eb="6">
      <t>ハナガシマ</t>
    </rPh>
    <rPh sb="6" eb="7">
      <t>マチ</t>
    </rPh>
    <rPh sb="7" eb="9">
      <t>ニュウドウ</t>
    </rPh>
    <phoneticPr fontId="8"/>
  </si>
  <si>
    <t>0985-82-6100</t>
    <phoneticPr fontId="8"/>
  </si>
  <si>
    <t>0985-26-5735</t>
    <phoneticPr fontId="8"/>
  </si>
  <si>
    <t>canbas-minobaru@wine.ocn.ne.jp</t>
  </si>
  <si>
    <t>880-0032</t>
    <phoneticPr fontId="8"/>
  </si>
  <si>
    <t>宮崎市霧島町1丁目1－1</t>
    <rPh sb="0" eb="3">
      <t>ミヤザキシ</t>
    </rPh>
    <rPh sb="3" eb="5">
      <t>キリシマ</t>
    </rPh>
    <rPh sb="5" eb="6">
      <t>マチ</t>
    </rPh>
    <rPh sb="7" eb="9">
      <t>チョウメ</t>
    </rPh>
    <phoneticPr fontId="8"/>
  </si>
  <si>
    <t>0985-62-0561</t>
    <phoneticPr fontId="8"/>
  </si>
  <si>
    <t>0985-62-0571</t>
    <phoneticPr fontId="8"/>
  </si>
  <si>
    <t>キャンバス配送センター（従たる）</t>
    <rPh sb="5" eb="7">
      <t>ハイソウ</t>
    </rPh>
    <rPh sb="12" eb="13">
      <t>ジュウ</t>
    </rPh>
    <phoneticPr fontId="8"/>
  </si>
  <si>
    <t>宮崎市清水３丁目９番１０号</t>
    <rPh sb="0" eb="3">
      <t>ミヤザキシ</t>
    </rPh>
    <rPh sb="3" eb="5">
      <t>シミズ</t>
    </rPh>
    <rPh sb="6" eb="8">
      <t>チョウメ</t>
    </rPh>
    <rPh sb="9" eb="10">
      <t>バン</t>
    </rPh>
    <rPh sb="12" eb="13">
      <t>ゴウ</t>
    </rPh>
    <phoneticPr fontId="8"/>
  </si>
  <si>
    <t>0985-29-0771</t>
    <phoneticPr fontId="8"/>
  </si>
  <si>
    <t>桃太郎net</t>
    <rPh sb="0" eb="3">
      <t>モモタロウ</t>
    </rPh>
    <phoneticPr fontId="8"/>
  </si>
  <si>
    <t>桃net</t>
    <rPh sb="0" eb="1">
      <t>モモ</t>
    </rPh>
    <phoneticPr fontId="8"/>
  </si>
  <si>
    <t>宮崎市花ヶ島町屋形町1230番地5石丸ビル1F</t>
    <rPh sb="0" eb="3">
      <t>ミヤザキシ</t>
    </rPh>
    <rPh sb="3" eb="6">
      <t>ハナガシマ</t>
    </rPh>
    <rPh sb="6" eb="7">
      <t>マチ</t>
    </rPh>
    <rPh sb="7" eb="9">
      <t>ヤカタ</t>
    </rPh>
    <rPh sb="9" eb="10">
      <t>マチ</t>
    </rPh>
    <rPh sb="14" eb="16">
      <t>バンチ</t>
    </rPh>
    <rPh sb="17" eb="19">
      <t>イシマル</t>
    </rPh>
    <phoneticPr fontId="8"/>
  </si>
  <si>
    <t>0985-34-9511</t>
    <phoneticPr fontId="8"/>
  </si>
  <si>
    <t>0985-34-9511</t>
  </si>
  <si>
    <t>info@momonet.biz</t>
  </si>
  <si>
    <t>30名→20名</t>
    <rPh sb="2" eb="3">
      <t>メイ</t>
    </rPh>
    <rPh sb="6" eb="7">
      <t>メイ</t>
    </rPh>
    <phoneticPr fontId="8"/>
  </si>
  <si>
    <t>Ｇ＆Ｇ</t>
    <phoneticPr fontId="8"/>
  </si>
  <si>
    <t>m-front</t>
    <phoneticPr fontId="8"/>
  </si>
  <si>
    <t>880-0856</t>
    <phoneticPr fontId="8"/>
  </si>
  <si>
    <t>宮崎市日ノ出町62番地</t>
    <rPh sb="0" eb="3">
      <t>ミヤザキシ</t>
    </rPh>
    <rPh sb="3" eb="4">
      <t>ヒ</t>
    </rPh>
    <rPh sb="5" eb="7">
      <t>デマチ</t>
    </rPh>
    <rPh sb="9" eb="10">
      <t>バン</t>
    </rPh>
    <rPh sb="10" eb="11">
      <t>チ</t>
    </rPh>
    <phoneticPr fontId="8"/>
  </si>
  <si>
    <t>0985-89-5331</t>
    <phoneticPr fontId="8"/>
  </si>
  <si>
    <t>0985-89-5332</t>
    <phoneticPr fontId="8"/>
  </si>
  <si>
    <t>mfront2014@blue.ocn.ne.jp</t>
  </si>
  <si>
    <t>一社</t>
    <rPh sb="0" eb="1">
      <t>イチ</t>
    </rPh>
    <rPh sb="1" eb="2">
      <t>シャ</t>
    </rPh>
    <phoneticPr fontId="8"/>
  </si>
  <si>
    <t>ＭＩＲＡＩサポート</t>
    <phoneticPr fontId="8"/>
  </si>
  <si>
    <t>未来の風</t>
    <rPh sb="0" eb="2">
      <t>ミライ</t>
    </rPh>
    <rPh sb="3" eb="4">
      <t>カゼ</t>
    </rPh>
    <phoneticPr fontId="8"/>
  </si>
  <si>
    <t>知的・精神
身体（視覚障がい者除く）・難病等</t>
    <rPh sb="0" eb="2">
      <t>チテキ</t>
    </rPh>
    <rPh sb="3" eb="5">
      <t>セイシン</t>
    </rPh>
    <rPh sb="6" eb="8">
      <t>シンタイ</t>
    </rPh>
    <rPh sb="9" eb="11">
      <t>シカク</t>
    </rPh>
    <rPh sb="11" eb="12">
      <t>ショウ</t>
    </rPh>
    <rPh sb="14" eb="15">
      <t>シャ</t>
    </rPh>
    <rPh sb="15" eb="16">
      <t>ノゾ</t>
    </rPh>
    <rPh sb="19" eb="21">
      <t>ナンビョウ</t>
    </rPh>
    <rPh sb="21" eb="22">
      <t>トウ</t>
    </rPh>
    <phoneticPr fontId="8"/>
  </si>
  <si>
    <t>宮崎市大橋3丁目286番地</t>
    <rPh sb="0" eb="3">
      <t>ミヤザキシ</t>
    </rPh>
    <rPh sb="3" eb="5">
      <t>オオハシ</t>
    </rPh>
    <rPh sb="6" eb="8">
      <t>チョウメ</t>
    </rPh>
    <rPh sb="11" eb="13">
      <t>バンチ</t>
    </rPh>
    <phoneticPr fontId="8"/>
  </si>
  <si>
    <t>0985-89-5542</t>
    <phoneticPr fontId="8"/>
  </si>
  <si>
    <t>0985-89-5543</t>
    <phoneticPr fontId="8"/>
  </si>
  <si>
    <t>mirainokaze_05_20@yahoo.co.jp</t>
  </si>
  <si>
    <t>H28.6.1　移転</t>
    <rPh sb="8" eb="10">
      <t>イテン</t>
    </rPh>
    <phoneticPr fontId="8"/>
  </si>
  <si>
    <t>ライフカンパニー新富</t>
    <rPh sb="8" eb="10">
      <t>シントミ</t>
    </rPh>
    <phoneticPr fontId="8"/>
  </si>
  <si>
    <t>チャレンジキャンパス　くぅねる遊ぶ</t>
    <rPh sb="15" eb="16">
      <t>アソ</t>
    </rPh>
    <phoneticPr fontId="8"/>
  </si>
  <si>
    <t>宮崎市山崎町下ノ原969-10</t>
    <rPh sb="0" eb="3">
      <t>ミヤザキシ</t>
    </rPh>
    <rPh sb="3" eb="5">
      <t>ヤマサキ</t>
    </rPh>
    <rPh sb="5" eb="6">
      <t>マチ</t>
    </rPh>
    <rPh sb="6" eb="7">
      <t>シタ</t>
    </rPh>
    <rPh sb="8" eb="9">
      <t>ハラ</t>
    </rPh>
    <phoneticPr fontId="8"/>
  </si>
  <si>
    <t>0985-89-5667</t>
    <phoneticPr fontId="8"/>
  </si>
  <si>
    <t>life2006@outlook.jp</t>
  </si>
  <si>
    <t>Ｅ－gao</t>
    <phoneticPr fontId="8"/>
  </si>
  <si>
    <t>就労継続支援Ｂ型事業所｢椿の会｣</t>
    <rPh sb="0" eb="2">
      <t>シュウロウ</t>
    </rPh>
    <rPh sb="2" eb="4">
      <t>ケイゾク</t>
    </rPh>
    <rPh sb="4" eb="6">
      <t>シエン</t>
    </rPh>
    <rPh sb="7" eb="8">
      <t>カタ</t>
    </rPh>
    <rPh sb="8" eb="11">
      <t>ジギョウショ</t>
    </rPh>
    <rPh sb="12" eb="13">
      <t>ツバキ</t>
    </rPh>
    <rPh sb="14" eb="15">
      <t>カイ</t>
    </rPh>
    <phoneticPr fontId="8"/>
  </si>
  <si>
    <t>880－0852</t>
  </si>
  <si>
    <t>宮崎市高洲町２２番地5</t>
    <rPh sb="0" eb="3">
      <t>ミヤザキシ</t>
    </rPh>
    <rPh sb="3" eb="6">
      <t>タカスマチ</t>
    </rPh>
    <rPh sb="8" eb="10">
      <t>バンチ</t>
    </rPh>
    <phoneticPr fontId="9"/>
  </si>
  <si>
    <t>0985-88-3069</t>
    <phoneticPr fontId="8"/>
  </si>
  <si>
    <t>b-tubaki@cam.bbiq.jp</t>
  </si>
  <si>
    <t>880－0031</t>
    <phoneticPr fontId="8"/>
  </si>
  <si>
    <t>宮崎市船塚3丁目210</t>
    <rPh sb="0" eb="3">
      <t>ミヤザキシ</t>
    </rPh>
    <rPh sb="3" eb="5">
      <t>フナツカ</t>
    </rPh>
    <rPh sb="6" eb="8">
      <t>チョウメ</t>
    </rPh>
    <phoneticPr fontId="9"/>
  </si>
  <si>
    <t>0985-22-7067</t>
    <phoneticPr fontId="8"/>
  </si>
  <si>
    <t>peerheart@arrow.ocn.ne.jp</t>
  </si>
  <si>
    <t>よりあいの会</t>
    <rPh sb="5" eb="6">
      <t>カイ</t>
    </rPh>
    <phoneticPr fontId="9"/>
  </si>
  <si>
    <t>889－1701</t>
    <phoneticPr fontId="8"/>
  </si>
  <si>
    <t>宮崎市田野町甲６００７番地２</t>
    <rPh sb="0" eb="3">
      <t>ミヤザキシ</t>
    </rPh>
    <rPh sb="3" eb="6">
      <t>タノマチ</t>
    </rPh>
    <rPh sb="6" eb="7">
      <t>コウ</t>
    </rPh>
    <rPh sb="11" eb="13">
      <t>バンチ</t>
    </rPh>
    <phoneticPr fontId="9"/>
  </si>
  <si>
    <t>0985-83-0267</t>
    <phoneticPr fontId="8"/>
  </si>
  <si>
    <t>yoriai_001@theia.ocn.ne.jp</t>
  </si>
  <si>
    <t>H29.2.1廃止</t>
    <rPh sb="7" eb="9">
      <t>ハイシ</t>
    </rPh>
    <phoneticPr fontId="8"/>
  </si>
  <si>
    <t>福聚会</t>
    <rPh sb="0" eb="1">
      <t>フク</t>
    </rPh>
    <rPh sb="2" eb="3">
      <t>カイ</t>
    </rPh>
    <phoneticPr fontId="8"/>
  </si>
  <si>
    <t>生活介護ひまわり</t>
    <rPh sb="0" eb="2">
      <t>セイカツ</t>
    </rPh>
    <rPh sb="2" eb="4">
      <t>カイゴ</t>
    </rPh>
    <phoneticPr fontId="8"/>
  </si>
  <si>
    <t>880－2104</t>
    <phoneticPr fontId="8"/>
  </si>
  <si>
    <t>宮崎市大字浮田3111番地1</t>
    <rPh sb="0" eb="3">
      <t>ミヤザキシ</t>
    </rPh>
    <rPh sb="3" eb="5">
      <t>オオアザ</t>
    </rPh>
    <rPh sb="5" eb="7">
      <t>ウキタ</t>
    </rPh>
    <rPh sb="11" eb="13">
      <t>バンチ</t>
    </rPh>
    <phoneticPr fontId="9"/>
  </si>
  <si>
    <t>0985-47-6861</t>
    <phoneticPr fontId="8"/>
  </si>
  <si>
    <t>H28.4.1廃止</t>
    <rPh sb="7" eb="9">
      <t>ハイシ</t>
    </rPh>
    <phoneticPr fontId="8"/>
  </si>
  <si>
    <t>芳明会</t>
    <rPh sb="0" eb="2">
      <t>ホウメイ</t>
    </rPh>
    <rPh sb="2" eb="3">
      <t>カイ</t>
    </rPh>
    <phoneticPr fontId="9"/>
  </si>
  <si>
    <t>障害者自立支援施設　芳明館　就労支援事業所　ふれあい</t>
    <rPh sb="0" eb="3">
      <t>ショウガイシャ</t>
    </rPh>
    <rPh sb="3" eb="5">
      <t>ジリツ</t>
    </rPh>
    <rPh sb="5" eb="7">
      <t>シエン</t>
    </rPh>
    <rPh sb="7" eb="9">
      <t>シセツ</t>
    </rPh>
    <rPh sb="10" eb="12">
      <t>ホウメイ</t>
    </rPh>
    <rPh sb="12" eb="13">
      <t>カン</t>
    </rPh>
    <rPh sb="14" eb="16">
      <t>シュウロウ</t>
    </rPh>
    <rPh sb="16" eb="18">
      <t>シエン</t>
    </rPh>
    <rPh sb="18" eb="21">
      <t>ジギョウショ</t>
    </rPh>
    <phoneticPr fontId="9"/>
  </si>
  <si>
    <t>880－0933</t>
    <phoneticPr fontId="8"/>
  </si>
  <si>
    <t>宮崎市大坪町草葉崎2072-3</t>
    <rPh sb="0" eb="3">
      <t>ミヤザキシ</t>
    </rPh>
    <rPh sb="3" eb="6">
      <t>オオツボチョウ</t>
    </rPh>
    <rPh sb="6" eb="7">
      <t>クサ</t>
    </rPh>
    <rPh sb="7" eb="8">
      <t>ハ</t>
    </rPh>
    <rPh sb="8" eb="9">
      <t>サキ</t>
    </rPh>
    <phoneticPr fontId="9"/>
  </si>
  <si>
    <t>0985-59-5510</t>
    <phoneticPr fontId="8"/>
  </si>
  <si>
    <t>0985-73-9621</t>
    <phoneticPr fontId="8"/>
  </si>
  <si>
    <t>kosumosu@houmei.or.jp</t>
  </si>
  <si>
    <t>合同会社</t>
    <rPh sb="0" eb="2">
      <t>ゴウドウ</t>
    </rPh>
    <rPh sb="2" eb="4">
      <t>ガイシャ</t>
    </rPh>
    <phoneticPr fontId="8"/>
  </si>
  <si>
    <t>めびうす</t>
    <phoneticPr fontId="9"/>
  </si>
  <si>
    <t>生活介護めびうす</t>
    <rPh sb="0" eb="2">
      <t>セイカツ</t>
    </rPh>
    <rPh sb="2" eb="4">
      <t>カイゴ</t>
    </rPh>
    <phoneticPr fontId="9"/>
  </si>
  <si>
    <t>身体障がい者</t>
    <rPh sb="0" eb="2">
      <t>シンタイ</t>
    </rPh>
    <rPh sb="2" eb="3">
      <t>ショウ</t>
    </rPh>
    <rPh sb="5" eb="6">
      <t>モノ</t>
    </rPh>
    <phoneticPr fontId="8"/>
  </si>
  <si>
    <t>889－2156</t>
    <phoneticPr fontId="8"/>
  </si>
  <si>
    <t>宮崎市大字鏡洲字星叶595番地</t>
    <rPh sb="0" eb="2">
      <t>ミヤザキ</t>
    </rPh>
    <rPh sb="2" eb="3">
      <t>シ</t>
    </rPh>
    <rPh sb="3" eb="5">
      <t>オオアザ</t>
    </rPh>
    <rPh sb="5" eb="7">
      <t>カガミズ</t>
    </rPh>
    <rPh sb="7" eb="8">
      <t>ジ</t>
    </rPh>
    <rPh sb="8" eb="9">
      <t>ホシ</t>
    </rPh>
    <rPh sb="9" eb="10">
      <t>カノウ</t>
    </rPh>
    <rPh sb="13" eb="15">
      <t>バンチ</t>
    </rPh>
    <phoneticPr fontId="9"/>
  </si>
  <si>
    <t>0985-71-0192</t>
    <phoneticPr fontId="8"/>
  </si>
  <si>
    <t>0985-71-0191</t>
    <phoneticPr fontId="8"/>
  </si>
  <si>
    <t>mebiusu.2011@sco.bbiq.jp</t>
  </si>
  <si>
    <t>明和会</t>
    <rPh sb="0" eb="2">
      <t>アキワ</t>
    </rPh>
    <rPh sb="2" eb="3">
      <t>カイ</t>
    </rPh>
    <phoneticPr fontId="8"/>
  </si>
  <si>
    <t>セサミ・みやざき</t>
    <phoneticPr fontId="9"/>
  </si>
  <si>
    <t>知的障がい者</t>
    <rPh sb="0" eb="2">
      <t>チテキ</t>
    </rPh>
    <rPh sb="2" eb="3">
      <t>ショウ</t>
    </rPh>
    <rPh sb="5" eb="6">
      <t>シャ</t>
    </rPh>
    <phoneticPr fontId="8"/>
  </si>
  <si>
    <t>宮崎市佐土原町下田島20036-3</t>
    <rPh sb="0" eb="2">
      <t>ミヤザキ</t>
    </rPh>
    <rPh sb="2" eb="3">
      <t>シ</t>
    </rPh>
    <rPh sb="3" eb="7">
      <t>サドワラチョウ</t>
    </rPh>
    <rPh sb="7" eb="10">
      <t>シモタジマ</t>
    </rPh>
    <phoneticPr fontId="9"/>
  </si>
  <si>
    <t>0985-73-8825</t>
    <phoneticPr fontId="8"/>
  </si>
  <si>
    <t>0985-73-8863</t>
    <phoneticPr fontId="8"/>
  </si>
  <si>
    <t xml:space="preserve">
sesami_sa@dune.ocn.ne.jp</t>
  </si>
  <si>
    <t>H28.5.1Ｂ型新規指定</t>
    <rPh sb="8" eb="9">
      <t>カタ</t>
    </rPh>
    <rPh sb="9" eb="11">
      <t>シンキ</t>
    </rPh>
    <rPh sb="11" eb="13">
      <t>シテイ</t>
    </rPh>
    <phoneticPr fontId="8"/>
  </si>
  <si>
    <t>Re・Life</t>
    <phoneticPr fontId="8"/>
  </si>
  <si>
    <t>生活介護事業所　ねいろ</t>
    <rPh sb="0" eb="2">
      <t>セイカツ</t>
    </rPh>
    <rPh sb="2" eb="4">
      <t>カイゴ</t>
    </rPh>
    <rPh sb="4" eb="7">
      <t>ジギョウショ</t>
    </rPh>
    <phoneticPr fontId="9"/>
  </si>
  <si>
    <t>880－0022</t>
    <phoneticPr fontId="8"/>
  </si>
  <si>
    <t>宮崎市大橋二丁目167番地</t>
    <rPh sb="0" eb="3">
      <t>ミヤザキシ</t>
    </rPh>
    <rPh sb="3" eb="5">
      <t>オオハシ</t>
    </rPh>
    <rPh sb="5" eb="8">
      <t>ニチョウメ</t>
    </rPh>
    <rPh sb="11" eb="13">
      <t>バンチ</t>
    </rPh>
    <phoneticPr fontId="9"/>
  </si>
  <si>
    <t>0985-89-0962</t>
    <phoneticPr fontId="8"/>
  </si>
  <si>
    <t>0985-89-0963</t>
    <phoneticPr fontId="8"/>
  </si>
  <si>
    <t>neiro@tenor.ocn.ne.jp</t>
  </si>
  <si>
    <t>ゆいまーる</t>
    <phoneticPr fontId="8"/>
  </si>
  <si>
    <t>エコまぁる</t>
    <phoneticPr fontId="9"/>
  </si>
  <si>
    <t>880－0844</t>
    <phoneticPr fontId="8"/>
  </si>
  <si>
    <t>宮崎市柳丸町108-1</t>
    <rPh sb="0" eb="3">
      <t>ミヤザキシ</t>
    </rPh>
    <rPh sb="3" eb="5">
      <t>ヤナギマル</t>
    </rPh>
    <rPh sb="5" eb="6">
      <t>マチ</t>
    </rPh>
    <phoneticPr fontId="9"/>
  </si>
  <si>
    <t>0985-64-9211</t>
    <phoneticPr fontId="8"/>
  </si>
  <si>
    <t>0985-65-8998</t>
    <phoneticPr fontId="8"/>
  </si>
  <si>
    <t>yuimaaru@marble.ocn.ne.jp</t>
  </si>
  <si>
    <t>fraise</t>
    <phoneticPr fontId="9"/>
  </si>
  <si>
    <t>880－0871</t>
    <phoneticPr fontId="8"/>
  </si>
  <si>
    <t>宮崎市大王町74番地3号</t>
    <rPh sb="0" eb="3">
      <t>ミヤザキシ</t>
    </rPh>
    <rPh sb="3" eb="6">
      <t>ダイオウチョウ</t>
    </rPh>
    <rPh sb="8" eb="10">
      <t>バンチ</t>
    </rPh>
    <rPh sb="11" eb="12">
      <t>ゴウ</t>
    </rPh>
    <phoneticPr fontId="9"/>
  </si>
  <si>
    <t>0985-73-8940</t>
    <phoneticPr fontId="8"/>
  </si>
  <si>
    <t>0985-73-8942</t>
    <phoneticPr fontId="8"/>
  </si>
  <si>
    <t>fraise.miyazaki@gmail.com</t>
  </si>
  <si>
    <t>H28.4.1 　A１０名→20名</t>
    <rPh sb="12" eb="13">
      <t>メイ</t>
    </rPh>
    <rPh sb="16" eb="17">
      <t>メイ</t>
    </rPh>
    <phoneticPr fontId="8"/>
  </si>
  <si>
    <t>有限会社</t>
    <rPh sb="0" eb="2">
      <t>ユウゲン</t>
    </rPh>
    <rPh sb="2" eb="4">
      <t>ガイシャ</t>
    </rPh>
    <phoneticPr fontId="8"/>
  </si>
  <si>
    <t>夢のひかり</t>
    <rPh sb="0" eb="1">
      <t>ユメ</t>
    </rPh>
    <phoneticPr fontId="8"/>
  </si>
  <si>
    <t>夢のひかり</t>
    <rPh sb="0" eb="1">
      <t>ユメ</t>
    </rPh>
    <phoneticPr fontId="9"/>
  </si>
  <si>
    <t>889-1701</t>
    <phoneticPr fontId="8"/>
  </si>
  <si>
    <t>宮崎市田野町甲7622-1</t>
    <rPh sb="0" eb="3">
      <t>ミヤザキシ</t>
    </rPh>
    <rPh sb="3" eb="6">
      <t>タノマチ</t>
    </rPh>
    <rPh sb="6" eb="7">
      <t>コウ</t>
    </rPh>
    <phoneticPr fontId="8"/>
  </si>
  <si>
    <t>0985-86-8180</t>
    <phoneticPr fontId="8"/>
  </si>
  <si>
    <t>0985-86-8188</t>
    <phoneticPr fontId="8"/>
  </si>
  <si>
    <t>yumenohikari2761@yahoo.co.jp</t>
  </si>
  <si>
    <t>株式会社</t>
    <rPh sb="0" eb="2">
      <t>カブシキ</t>
    </rPh>
    <rPh sb="2" eb="4">
      <t>ガイシャ</t>
    </rPh>
    <phoneticPr fontId="8"/>
  </si>
  <si>
    <t>フラワー</t>
    <phoneticPr fontId="8"/>
  </si>
  <si>
    <t>フラワー</t>
    <phoneticPr fontId="9"/>
  </si>
  <si>
    <t>宮崎市橘通東三丁目1番5号フジミ第二ビル2F</t>
    <rPh sb="0" eb="3">
      <t>ミヤザキシ</t>
    </rPh>
    <rPh sb="3" eb="4">
      <t>タチバナ</t>
    </rPh>
    <rPh sb="4" eb="5">
      <t>トオ</t>
    </rPh>
    <rPh sb="5" eb="6">
      <t>ヒガシ</t>
    </rPh>
    <rPh sb="6" eb="7">
      <t>3</t>
    </rPh>
    <rPh sb="7" eb="9">
      <t>チョウメ</t>
    </rPh>
    <rPh sb="10" eb="11">
      <t>バン</t>
    </rPh>
    <rPh sb="12" eb="13">
      <t>ゴウ</t>
    </rPh>
    <rPh sb="16" eb="18">
      <t>ダイニ</t>
    </rPh>
    <phoneticPr fontId="8"/>
  </si>
  <si>
    <t>0985-22-8234</t>
    <phoneticPr fontId="8"/>
  </si>
  <si>
    <t>0985-22-8235</t>
    <phoneticPr fontId="8"/>
  </si>
  <si>
    <t>flower@miracle.ocn.ne.jp</t>
  </si>
  <si>
    <t>H27.9.1　20名→10名　H28.2.1  10名→15名</t>
    <rPh sb="10" eb="11">
      <t>メイ</t>
    </rPh>
    <rPh sb="14" eb="15">
      <t>メイ</t>
    </rPh>
    <rPh sb="27" eb="28">
      <t>メイ</t>
    </rPh>
    <rPh sb="31" eb="32">
      <t>メイ</t>
    </rPh>
    <phoneticPr fontId="8"/>
  </si>
  <si>
    <t>H28.2.1
10名→15名</t>
    <rPh sb="10" eb="11">
      <t>メイ</t>
    </rPh>
    <rPh sb="14" eb="15">
      <t>メイ</t>
    </rPh>
    <phoneticPr fontId="8"/>
  </si>
  <si>
    <t>H28.8.1
15名→20名</t>
    <rPh sb="10" eb="11">
      <t>メイ</t>
    </rPh>
    <rPh sb="14" eb="15">
      <t>メイ</t>
    </rPh>
    <phoneticPr fontId="8"/>
  </si>
  <si>
    <t>敬尚会</t>
    <rPh sb="0" eb="2">
      <t>ケイナオ</t>
    </rPh>
    <rPh sb="2" eb="3">
      <t>カイ</t>
    </rPh>
    <phoneticPr fontId="8"/>
  </si>
  <si>
    <t>江南よしみ就労継続支援事業所</t>
    <rPh sb="0" eb="2">
      <t>コウナン</t>
    </rPh>
    <rPh sb="5" eb="7">
      <t>シュウロウ</t>
    </rPh>
    <rPh sb="7" eb="9">
      <t>ケイゾク</t>
    </rPh>
    <rPh sb="9" eb="11">
      <t>シエン</t>
    </rPh>
    <rPh sb="11" eb="13">
      <t>ジギョウ</t>
    </rPh>
    <rPh sb="13" eb="14">
      <t>ショ</t>
    </rPh>
    <phoneticPr fontId="9"/>
  </si>
  <si>
    <t>880-0936</t>
    <phoneticPr fontId="8"/>
  </si>
  <si>
    <t>宮崎市天満一丁目5-12　高橋マンション1F</t>
    <rPh sb="0" eb="3">
      <t>ミヤザキシ</t>
    </rPh>
    <rPh sb="3" eb="5">
      <t>テンマン</t>
    </rPh>
    <rPh sb="5" eb="6">
      <t>1</t>
    </rPh>
    <rPh sb="6" eb="8">
      <t>チョウメ</t>
    </rPh>
    <rPh sb="13" eb="15">
      <t>タカハシ</t>
    </rPh>
    <phoneticPr fontId="8"/>
  </si>
  <si>
    <t>0985-64-0688</t>
    <phoneticPr fontId="8"/>
  </si>
  <si>
    <t>0985-64-0822</t>
    <phoneticPr fontId="8"/>
  </si>
  <si>
    <t>yoshimi1@face.ne.jp</t>
  </si>
  <si>
    <t>うつ予防の会・だんだん</t>
    <rPh sb="2" eb="4">
      <t>ヨボウ</t>
    </rPh>
    <rPh sb="5" eb="6">
      <t>カイ</t>
    </rPh>
    <phoneticPr fontId="8"/>
  </si>
  <si>
    <t>おうちカフェだんだん</t>
    <phoneticPr fontId="9"/>
  </si>
  <si>
    <t>宮崎市花ヶ島町三反田698番地2</t>
    <rPh sb="0" eb="3">
      <t>ミヤザキシ</t>
    </rPh>
    <rPh sb="3" eb="6">
      <t>ハナガシマ</t>
    </rPh>
    <rPh sb="6" eb="7">
      <t>マチ</t>
    </rPh>
    <rPh sb="7" eb="9">
      <t>サンタン</t>
    </rPh>
    <rPh sb="9" eb="10">
      <t>タ</t>
    </rPh>
    <rPh sb="13" eb="15">
      <t>バンチ</t>
    </rPh>
    <phoneticPr fontId="8"/>
  </si>
  <si>
    <t>0985-89-3006</t>
    <phoneticPr fontId="8"/>
  </si>
  <si>
    <t>qqzv7hr9k@pony.ocn.ne.jp</t>
  </si>
  <si>
    <t>Do　Little</t>
    <phoneticPr fontId="8"/>
  </si>
  <si>
    <t>サウスゲート</t>
    <phoneticPr fontId="8"/>
  </si>
  <si>
    <t>889-2301</t>
    <phoneticPr fontId="8"/>
  </si>
  <si>
    <t>宮崎市大字内海字大薗7515番地</t>
    <rPh sb="0" eb="3">
      <t>ミヤザキシ</t>
    </rPh>
    <rPh sb="3" eb="5">
      <t>オオアザ</t>
    </rPh>
    <rPh sb="5" eb="7">
      <t>ウチウミ</t>
    </rPh>
    <rPh sb="7" eb="8">
      <t>アザ</t>
    </rPh>
    <rPh sb="8" eb="10">
      <t>オオゾノ</t>
    </rPh>
    <rPh sb="14" eb="16">
      <t>バンチ</t>
    </rPh>
    <phoneticPr fontId="8"/>
  </si>
  <si>
    <t>0985-67-1425</t>
    <phoneticPr fontId="8"/>
  </si>
  <si>
    <t>0985-67-1427</t>
    <phoneticPr fontId="8"/>
  </si>
  <si>
    <t>southgate@do-little.jp</t>
  </si>
  <si>
    <t>さきがけ</t>
    <phoneticPr fontId="8"/>
  </si>
  <si>
    <t>からだのほぐし屋</t>
    <rPh sb="7" eb="8">
      <t>ヤ</t>
    </rPh>
    <phoneticPr fontId="8"/>
  </si>
  <si>
    <t>880-0835</t>
    <phoneticPr fontId="8"/>
  </si>
  <si>
    <t>宮崎市阿波岐原町坂元2017番地1</t>
    <rPh sb="0" eb="3">
      <t>ミヤザキシ</t>
    </rPh>
    <rPh sb="3" eb="6">
      <t>アワキ</t>
    </rPh>
    <rPh sb="6" eb="7">
      <t>ハラ</t>
    </rPh>
    <rPh sb="7" eb="8">
      <t>チョウ</t>
    </rPh>
    <rPh sb="8" eb="10">
      <t>サカモト</t>
    </rPh>
    <rPh sb="14" eb="16">
      <t>バンチ</t>
    </rPh>
    <phoneticPr fontId="8"/>
  </si>
  <si>
    <t>0985-20-4285</t>
    <phoneticPr fontId="8"/>
  </si>
  <si>
    <t>oosimatily@yahoo.co.jp</t>
  </si>
  <si>
    <t>大島治療院（従たる）</t>
    <rPh sb="0" eb="2">
      <t>オオシマ</t>
    </rPh>
    <rPh sb="2" eb="5">
      <t>チリョウイン</t>
    </rPh>
    <rPh sb="6" eb="7">
      <t>ジュウ</t>
    </rPh>
    <phoneticPr fontId="8"/>
  </si>
  <si>
    <t>宮崎市村角町灰作1408-7</t>
    <rPh sb="0" eb="3">
      <t>ミヤザキシ</t>
    </rPh>
    <rPh sb="3" eb="5">
      <t>ムラスミ</t>
    </rPh>
    <rPh sb="5" eb="6">
      <t>マチ</t>
    </rPh>
    <rPh sb="6" eb="7">
      <t>ハイ</t>
    </rPh>
    <rPh sb="7" eb="8">
      <t>サク</t>
    </rPh>
    <phoneticPr fontId="8"/>
  </si>
  <si>
    <t>0985-22-3456</t>
    <phoneticPr fontId="8"/>
  </si>
  <si>
    <t>エンラボ</t>
    <phoneticPr fontId="8"/>
  </si>
  <si>
    <t>エンラボ　カレッジ</t>
    <phoneticPr fontId="8"/>
  </si>
  <si>
    <t>880-0816</t>
    <phoneticPr fontId="8"/>
  </si>
  <si>
    <t>宮崎市江平東２丁目3-13</t>
    <rPh sb="0" eb="2">
      <t>ミヤザキ</t>
    </rPh>
    <rPh sb="2" eb="3">
      <t>シ</t>
    </rPh>
    <rPh sb="3" eb="6">
      <t>エヒラヒガシ</t>
    </rPh>
    <rPh sb="7" eb="9">
      <t>チョウメ</t>
    </rPh>
    <phoneticPr fontId="8"/>
  </si>
  <si>
    <t>0985-67-5006</t>
    <phoneticPr fontId="8"/>
  </si>
  <si>
    <t>0985-67-5007</t>
    <phoneticPr fontId="8"/>
  </si>
  <si>
    <t>info_enn-lab.college@enn-lab.co.jp</t>
    <phoneticPr fontId="8"/>
  </si>
  <si>
    <t>H28.4.１移行新規指定7名
　　　　　　</t>
    <rPh sb="7" eb="9">
      <t>イコウ</t>
    </rPh>
    <rPh sb="9" eb="11">
      <t>シンキ</t>
    </rPh>
    <rPh sb="11" eb="13">
      <t>シテイ</t>
    </rPh>
    <rPh sb="14" eb="15">
      <t>メイ</t>
    </rPh>
    <phoneticPr fontId="8"/>
  </si>
  <si>
    <t>自立訓練（生活）20名→13名</t>
  </si>
  <si>
    <t>春森</t>
    <rPh sb="0" eb="1">
      <t>ハル</t>
    </rPh>
    <rPh sb="1" eb="2">
      <t>モリ</t>
    </rPh>
    <phoneticPr fontId="8"/>
  </si>
  <si>
    <t>はるのもり</t>
    <phoneticPr fontId="8"/>
  </si>
  <si>
    <t>宮崎市小松字宅宮204-2</t>
    <rPh sb="0" eb="3">
      <t>ミヤザキシ</t>
    </rPh>
    <rPh sb="3" eb="5">
      <t>コマツ</t>
    </rPh>
    <rPh sb="5" eb="6">
      <t>アザ</t>
    </rPh>
    <rPh sb="6" eb="7">
      <t>タク</t>
    </rPh>
    <rPh sb="7" eb="8">
      <t>ミヤ</t>
    </rPh>
    <phoneticPr fontId="8"/>
  </si>
  <si>
    <t>0985-65-4777</t>
    <phoneticPr fontId="8"/>
  </si>
  <si>
    <t>0985-65-4700</t>
    <phoneticPr fontId="8"/>
  </si>
  <si>
    <t>harunomori.h@gmail.com</t>
  </si>
  <si>
    <t>宮崎福祉予防医療</t>
    <rPh sb="0" eb="2">
      <t>ミヤザキ</t>
    </rPh>
    <rPh sb="2" eb="4">
      <t>フクシ</t>
    </rPh>
    <rPh sb="4" eb="6">
      <t>ヨボウ</t>
    </rPh>
    <rPh sb="6" eb="8">
      <t>イリョウ</t>
    </rPh>
    <phoneticPr fontId="8"/>
  </si>
  <si>
    <t>ＣＨＡＮＧＥ＆スマイルカンパニー</t>
    <phoneticPr fontId="8"/>
  </si>
  <si>
    <t>889-2152</t>
    <phoneticPr fontId="8"/>
  </si>
  <si>
    <t>宮崎市学園木花台北3丁目8294-53</t>
    <rPh sb="0" eb="3">
      <t>ミヤザキシ</t>
    </rPh>
    <rPh sb="3" eb="5">
      <t>ガクエン</t>
    </rPh>
    <rPh sb="5" eb="7">
      <t>キバナ</t>
    </rPh>
    <rPh sb="7" eb="8">
      <t>ダイ</t>
    </rPh>
    <rPh sb="8" eb="9">
      <t>キタ</t>
    </rPh>
    <rPh sb="10" eb="12">
      <t>チョウメ</t>
    </rPh>
    <phoneticPr fontId="8"/>
  </si>
  <si>
    <t>0985-72-3171</t>
    <phoneticPr fontId="8"/>
  </si>
  <si>
    <t>0985-72-3177</t>
    <phoneticPr fontId="8"/>
  </si>
  <si>
    <t>kozono@little-park.com</t>
  </si>
  <si>
    <t>合同会社</t>
    <rPh sb="0" eb="2">
      <t>ゴウドウ</t>
    </rPh>
    <rPh sb="2" eb="4">
      <t>カイシャ</t>
    </rPh>
    <phoneticPr fontId="8"/>
  </si>
  <si>
    <t>鼎</t>
    <rPh sb="0" eb="1">
      <t>カナエ</t>
    </rPh>
    <phoneticPr fontId="8"/>
  </si>
  <si>
    <t>手作り工房かなえ</t>
    <rPh sb="0" eb="2">
      <t>テヅク</t>
    </rPh>
    <rPh sb="3" eb="5">
      <t>コウボウ</t>
    </rPh>
    <phoneticPr fontId="8"/>
  </si>
  <si>
    <t>880-1302</t>
    <phoneticPr fontId="8"/>
  </si>
  <si>
    <t>東諸県郡綾町大字北俣667番地1</t>
    <rPh sb="0" eb="4">
      <t>ヒガシモロカタグン</t>
    </rPh>
    <rPh sb="4" eb="5">
      <t>アヤ</t>
    </rPh>
    <rPh sb="5" eb="6">
      <t>マチ</t>
    </rPh>
    <rPh sb="6" eb="8">
      <t>オオアザ</t>
    </rPh>
    <rPh sb="8" eb="10">
      <t>キタマタ</t>
    </rPh>
    <rPh sb="13" eb="15">
      <t>バンチ</t>
    </rPh>
    <phoneticPr fontId="8"/>
  </si>
  <si>
    <t>0985-86-8864</t>
    <phoneticPr fontId="8"/>
  </si>
  <si>
    <t>welfare.kanae@gmail.com</t>
  </si>
  <si>
    <t>有限会社</t>
    <rPh sb="0" eb="2">
      <t>ユウゲン</t>
    </rPh>
    <rPh sb="2" eb="4">
      <t>カイシャ</t>
    </rPh>
    <phoneticPr fontId="8"/>
  </si>
  <si>
    <t>九州福祉サビス</t>
    <rPh sb="0" eb="2">
      <t>キュウシュウ</t>
    </rPh>
    <rPh sb="2" eb="4">
      <t>フクシ</t>
    </rPh>
    <phoneticPr fontId="8"/>
  </si>
  <si>
    <t>きんこんかん</t>
    <phoneticPr fontId="8"/>
  </si>
  <si>
    <t>880-0854</t>
    <phoneticPr fontId="8"/>
  </si>
  <si>
    <t>宮崎市一の宮町65番地　金丸ビル1階</t>
    <rPh sb="0" eb="3">
      <t>ミヤザキシ</t>
    </rPh>
    <rPh sb="3" eb="4">
      <t>イチ</t>
    </rPh>
    <rPh sb="5" eb="6">
      <t>ミヤ</t>
    </rPh>
    <rPh sb="6" eb="7">
      <t>マチ</t>
    </rPh>
    <rPh sb="9" eb="11">
      <t>バンチ</t>
    </rPh>
    <rPh sb="12" eb="14">
      <t>カネマル</t>
    </rPh>
    <rPh sb="17" eb="18">
      <t>カイ</t>
    </rPh>
    <phoneticPr fontId="8"/>
  </si>
  <si>
    <t>0985-74-6262</t>
    <phoneticPr fontId="8"/>
  </si>
  <si>
    <t>0985-74-6261</t>
  </si>
  <si>
    <t>kinkonkan@vesta.ocn.ne.jp</t>
  </si>
  <si>
    <t>H29.6.1就労移行6名</t>
    <rPh sb="7" eb="9">
      <t>シュウロウ</t>
    </rPh>
    <rPh sb="9" eb="11">
      <t>イコウ</t>
    </rPh>
    <rPh sb="12" eb="13">
      <t>メイ</t>
    </rPh>
    <phoneticPr fontId="8"/>
  </si>
  <si>
    <t>医療法人</t>
    <rPh sb="0" eb="2">
      <t>イリョウ</t>
    </rPh>
    <rPh sb="2" eb="4">
      <t>ホウジン</t>
    </rPh>
    <phoneticPr fontId="8"/>
  </si>
  <si>
    <t>如月会</t>
    <rPh sb="0" eb="2">
      <t>キサラギ</t>
    </rPh>
    <rPh sb="2" eb="3">
      <t>カイ</t>
    </rPh>
    <phoneticPr fontId="8"/>
  </si>
  <si>
    <t>奏</t>
    <rPh sb="0" eb="1">
      <t>カナデ</t>
    </rPh>
    <phoneticPr fontId="8"/>
  </si>
  <si>
    <t>880-0804</t>
    <phoneticPr fontId="8"/>
  </si>
  <si>
    <t>宮崎市宮田町13番地18号</t>
    <rPh sb="0" eb="2">
      <t>ミヤザキ</t>
    </rPh>
    <rPh sb="2" eb="3">
      <t>シ</t>
    </rPh>
    <rPh sb="3" eb="6">
      <t>ミヤデンマチ</t>
    </rPh>
    <rPh sb="8" eb="10">
      <t>バンチ</t>
    </rPh>
    <rPh sb="12" eb="13">
      <t>ゴウ</t>
    </rPh>
    <phoneticPr fontId="8"/>
  </si>
  <si>
    <t>0985-82-6262</t>
    <phoneticPr fontId="8"/>
  </si>
  <si>
    <t>0985-82-6263</t>
    <phoneticPr fontId="8"/>
  </si>
  <si>
    <t>kanade@miyazaki-wakakusa.or.jp</t>
  </si>
  <si>
    <t>松橋こども支援センター</t>
    <rPh sb="0" eb="2">
      <t>マツバシ</t>
    </rPh>
    <rPh sb="5" eb="7">
      <t>シエン</t>
    </rPh>
    <phoneticPr fontId="8"/>
  </si>
  <si>
    <t>Grow-up松橋</t>
    <rPh sb="7" eb="9">
      <t>マツバシ</t>
    </rPh>
    <phoneticPr fontId="8"/>
  </si>
  <si>
    <t>宮崎市大塚町宮田2891番地</t>
    <rPh sb="0" eb="2">
      <t>ミヤザキ</t>
    </rPh>
    <rPh sb="2" eb="3">
      <t>シ</t>
    </rPh>
    <rPh sb="3" eb="6">
      <t>オオツカチョウ</t>
    </rPh>
    <rPh sb="6" eb="8">
      <t>ミヤタ</t>
    </rPh>
    <rPh sb="12" eb="14">
      <t>バンチ</t>
    </rPh>
    <phoneticPr fontId="8"/>
  </si>
  <si>
    <t>0985-45-0141</t>
    <phoneticPr fontId="8"/>
  </si>
  <si>
    <t xml:space="preserve">0985-45-0141 </t>
    <phoneticPr fontId="8"/>
  </si>
  <si>
    <t>nao.debu@hya.bbiq.jp</t>
  </si>
  <si>
    <t>放課後等デイサービスとの多機能型</t>
    <rPh sb="0" eb="3">
      <t>ホウカゴ</t>
    </rPh>
    <rPh sb="3" eb="4">
      <t>トウ</t>
    </rPh>
    <rPh sb="12" eb="15">
      <t>タキノウ</t>
    </rPh>
    <rPh sb="15" eb="16">
      <t>カタ</t>
    </rPh>
    <phoneticPr fontId="8"/>
  </si>
  <si>
    <t>福樹会</t>
    <rPh sb="0" eb="1">
      <t>フク</t>
    </rPh>
    <rPh sb="1" eb="2">
      <t>キ</t>
    </rPh>
    <rPh sb="2" eb="3">
      <t>カイ</t>
    </rPh>
    <phoneticPr fontId="8"/>
  </si>
  <si>
    <t>宮崎市大字浮田3111番地1</t>
    <rPh sb="0" eb="2">
      <t>ミヤザキ</t>
    </rPh>
    <rPh sb="2" eb="3">
      <t>シ</t>
    </rPh>
    <rPh sb="3" eb="5">
      <t>オオアザ</t>
    </rPh>
    <rPh sb="5" eb="7">
      <t>ウキタ</t>
    </rPh>
    <rPh sb="11" eb="13">
      <t>バンチ</t>
    </rPh>
    <phoneticPr fontId="8"/>
  </si>
  <si>
    <t xml:space="preserve">0985-47-6862 </t>
    <phoneticPr fontId="8"/>
  </si>
  <si>
    <t>himawari@crv.bbiq.jp</t>
  </si>
  <si>
    <t>福聚会からの事業継承</t>
    <rPh sb="0" eb="2">
      <t>フクジュ</t>
    </rPh>
    <rPh sb="2" eb="3">
      <t>カイ</t>
    </rPh>
    <rPh sb="6" eb="8">
      <t>ジギョウ</t>
    </rPh>
    <rPh sb="8" eb="10">
      <t>ケイショウ</t>
    </rPh>
    <phoneticPr fontId="8"/>
  </si>
  <si>
    <t>フレンズ</t>
    <phoneticPr fontId="8"/>
  </si>
  <si>
    <t>宮崎市橘通東1丁目8-1　リアル橘通ビル201号</t>
  </si>
  <si>
    <t>0985-77-6977</t>
    <phoneticPr fontId="8"/>
  </si>
  <si>
    <t xml:space="preserve">0985-77-6866 </t>
    <phoneticPr fontId="8"/>
  </si>
  <si>
    <t>friends20160801@gmail.com</t>
  </si>
  <si>
    <t>穂っと穂っと</t>
    <rPh sb="0" eb="1">
      <t>ホ</t>
    </rPh>
    <rPh sb="3" eb="4">
      <t>ホ</t>
    </rPh>
    <phoneticPr fontId="8"/>
  </si>
  <si>
    <t>宮崎市村角町六反田346番地1</t>
    <rPh sb="0" eb="2">
      <t>ミヤザキ</t>
    </rPh>
    <rPh sb="2" eb="3">
      <t>シ</t>
    </rPh>
    <rPh sb="3" eb="6">
      <t>ムラスミチョウ</t>
    </rPh>
    <rPh sb="6" eb="9">
      <t>ロクタンダ</t>
    </rPh>
    <rPh sb="12" eb="14">
      <t>バンチ</t>
    </rPh>
    <phoneticPr fontId="8"/>
  </si>
  <si>
    <t>0985-65-9033</t>
    <phoneticPr fontId="8"/>
  </si>
  <si>
    <t xml:space="preserve">0985-65-9030 </t>
    <phoneticPr fontId="8"/>
  </si>
  <si>
    <t>hothot@athena.ocn.ne.jp</t>
  </si>
  <si>
    <t>ウィズハートぎんが</t>
    <phoneticPr fontId="8"/>
  </si>
  <si>
    <t>880-0916</t>
    <phoneticPr fontId="8"/>
  </si>
  <si>
    <t>宮崎市大字恒久6610番地2</t>
    <rPh sb="0" eb="2">
      <t>ミヤザキ</t>
    </rPh>
    <rPh sb="2" eb="3">
      <t>シ</t>
    </rPh>
    <rPh sb="3" eb="5">
      <t>オオアザ</t>
    </rPh>
    <rPh sb="5" eb="7">
      <t>ツネヒサ</t>
    </rPh>
    <rPh sb="11" eb="13">
      <t>バンチ</t>
    </rPh>
    <phoneticPr fontId="8"/>
  </si>
  <si>
    <t>0985-64-1731</t>
    <phoneticPr fontId="8"/>
  </si>
  <si>
    <t xml:space="preserve">0985-64-1732 </t>
    <phoneticPr fontId="8"/>
  </si>
  <si>
    <t>ebona262@ybb.ne.jp</t>
  </si>
  <si>
    <t>一禾</t>
    <rPh sb="0" eb="1">
      <t>イチ</t>
    </rPh>
    <rPh sb="1" eb="2">
      <t>ワ</t>
    </rPh>
    <phoneticPr fontId="9"/>
  </si>
  <si>
    <t>あしなが田野</t>
    <rPh sb="4" eb="5">
      <t>タ</t>
    </rPh>
    <rPh sb="5" eb="6">
      <t>ノ</t>
    </rPh>
    <phoneticPr fontId="8"/>
  </si>
  <si>
    <t>889－1701</t>
  </si>
  <si>
    <t>宮崎市田野町甲6007番地2</t>
    <rPh sb="0" eb="3">
      <t>ミヤザキシ</t>
    </rPh>
    <rPh sb="3" eb="6">
      <t>タノマチ</t>
    </rPh>
    <rPh sb="6" eb="7">
      <t>コウ</t>
    </rPh>
    <rPh sb="11" eb="13">
      <t>バンチ</t>
    </rPh>
    <phoneticPr fontId="9"/>
  </si>
  <si>
    <t>0985-83-0267</t>
  </si>
  <si>
    <t>0985-83-0287</t>
    <phoneticPr fontId="8"/>
  </si>
  <si>
    <t>ichika@adsys.jp</t>
  </si>
  <si>
    <t>福聚会</t>
    <rPh sb="0" eb="1">
      <t>フク</t>
    </rPh>
    <rPh sb="2" eb="3">
      <t>カイ</t>
    </rPh>
    <phoneticPr fontId="9"/>
  </si>
  <si>
    <t>おがわや</t>
    <phoneticPr fontId="8"/>
  </si>
  <si>
    <t>宮崎市柳丸町144番地</t>
    <rPh sb="0" eb="3">
      <t>ミヤザキシ</t>
    </rPh>
    <rPh sb="3" eb="5">
      <t>ヤナギマル</t>
    </rPh>
    <rPh sb="5" eb="6">
      <t>マチ</t>
    </rPh>
    <rPh sb="9" eb="11">
      <t>バンチ</t>
    </rPh>
    <phoneticPr fontId="9"/>
  </si>
  <si>
    <t>0985-77-7080</t>
    <phoneticPr fontId="8"/>
  </si>
  <si>
    <t>0985-77-7081</t>
    <phoneticPr fontId="8"/>
  </si>
  <si>
    <t>ogawaya.miyazaki@gmail.com</t>
  </si>
  <si>
    <t>Ｆａｃｅ to Ｆａｃｅ</t>
    <phoneticPr fontId="9"/>
  </si>
  <si>
    <t>障害福祉サービス事業所　わーくすぽっとＡｙａ</t>
    <rPh sb="0" eb="2">
      <t>ショウガイ</t>
    </rPh>
    <rPh sb="2" eb="4">
      <t>フクシ</t>
    </rPh>
    <rPh sb="8" eb="11">
      <t>ジギョウショ</t>
    </rPh>
    <phoneticPr fontId="8"/>
  </si>
  <si>
    <t>880－1301</t>
    <phoneticPr fontId="8"/>
  </si>
  <si>
    <t>東諸県郡綾町大字入野１２０７</t>
    <rPh sb="0" eb="3">
      <t>ヒガシモロカタ</t>
    </rPh>
    <rPh sb="3" eb="4">
      <t>グン</t>
    </rPh>
    <rPh sb="4" eb="6">
      <t>アヤチョウ</t>
    </rPh>
    <rPh sb="6" eb="8">
      <t>オオアザ</t>
    </rPh>
    <rPh sb="8" eb="9">
      <t>イ</t>
    </rPh>
    <rPh sb="9" eb="10">
      <t>ノ</t>
    </rPh>
    <phoneticPr fontId="9"/>
  </si>
  <si>
    <t>0985-69-1820</t>
    <phoneticPr fontId="8"/>
  </si>
  <si>
    <t>go.facetoface@outlook.jp</t>
  </si>
  <si>
    <t>綾グリーンガーデン</t>
    <rPh sb="0" eb="1">
      <t>アヤ</t>
    </rPh>
    <phoneticPr fontId="8"/>
  </si>
  <si>
    <t>東諸県郡綾町大字南俣６５４番地５</t>
    <rPh sb="0" eb="3">
      <t>ヒガシモロカタ</t>
    </rPh>
    <rPh sb="3" eb="4">
      <t>グン</t>
    </rPh>
    <rPh sb="4" eb="6">
      <t>アヤチョウ</t>
    </rPh>
    <rPh sb="6" eb="8">
      <t>オオアザ</t>
    </rPh>
    <rPh sb="8" eb="9">
      <t>ミナミ</t>
    </rPh>
    <rPh sb="9" eb="10">
      <t>マタ</t>
    </rPh>
    <rPh sb="13" eb="15">
      <t>バンチ</t>
    </rPh>
    <phoneticPr fontId="8"/>
  </si>
  <si>
    <t>0985-83-0010</t>
    <phoneticPr fontId="8"/>
  </si>
  <si>
    <t>0985-83-0090</t>
    <phoneticPr fontId="8"/>
  </si>
  <si>
    <t>aya_greengarden@vega.ocn.ne.jp</t>
    <phoneticPr fontId="8"/>
  </si>
  <si>
    <t>就労移行支援プラーナ宮崎</t>
    <rPh sb="0" eb="2">
      <t>シュウロウ</t>
    </rPh>
    <rPh sb="2" eb="4">
      <t>イコウ</t>
    </rPh>
    <rPh sb="4" eb="6">
      <t>シエン</t>
    </rPh>
    <rPh sb="10" eb="12">
      <t>ミヤザキ</t>
    </rPh>
    <phoneticPr fontId="24"/>
  </si>
  <si>
    <t>880-0901</t>
  </si>
  <si>
    <t>宮崎市東大淀1丁目3番45号　OMCビル4階</t>
    <rPh sb="0" eb="3">
      <t>ミヤザキシ</t>
    </rPh>
    <rPh sb="3" eb="4">
      <t>ヒガシ</t>
    </rPh>
    <rPh sb="4" eb="6">
      <t>オオヨド</t>
    </rPh>
    <rPh sb="7" eb="9">
      <t>チョウメ</t>
    </rPh>
    <rPh sb="10" eb="11">
      <t>バン</t>
    </rPh>
    <rPh sb="13" eb="14">
      <t>ゴウ</t>
    </rPh>
    <rPh sb="21" eb="22">
      <t>カイ</t>
    </rPh>
    <phoneticPr fontId="24"/>
  </si>
  <si>
    <t>0985-52-4310</t>
  </si>
  <si>
    <t>0985-52-4313</t>
  </si>
  <si>
    <t>prana_miyazaki@yahoo.co.jp</t>
  </si>
  <si>
    <t>就労移行支援事業所　奏音</t>
    <rPh sb="0" eb="2">
      <t>シュウロウ</t>
    </rPh>
    <rPh sb="2" eb="4">
      <t>イコウ</t>
    </rPh>
    <rPh sb="4" eb="6">
      <t>シエン</t>
    </rPh>
    <rPh sb="6" eb="9">
      <t>ジギョウショ</t>
    </rPh>
    <rPh sb="10" eb="11">
      <t>カナ</t>
    </rPh>
    <rPh sb="11" eb="12">
      <t>オン</t>
    </rPh>
    <phoneticPr fontId="24"/>
  </si>
  <si>
    <t>880-0916</t>
  </si>
  <si>
    <t>宮崎市大字恒久字野中6063番1-3</t>
    <rPh sb="0" eb="3">
      <t>ミヤザキシ</t>
    </rPh>
    <rPh sb="3" eb="5">
      <t>オオアザ</t>
    </rPh>
    <rPh sb="5" eb="7">
      <t>ツネヒサ</t>
    </rPh>
    <rPh sb="7" eb="8">
      <t>アザ</t>
    </rPh>
    <rPh sb="8" eb="9">
      <t>ノ</t>
    </rPh>
    <rPh sb="9" eb="10">
      <t>ナカ</t>
    </rPh>
    <rPh sb="14" eb="15">
      <t>バン</t>
    </rPh>
    <phoneticPr fontId="24"/>
  </si>
  <si>
    <t>0985-86-8900</t>
  </si>
  <si>
    <t>0985-86-8901</t>
  </si>
  <si>
    <t>kanon@egaonomori.com</t>
  </si>
  <si>
    <t>就労移行支援事業所　響</t>
    <rPh sb="0" eb="2">
      <t>シュウロウ</t>
    </rPh>
    <rPh sb="2" eb="4">
      <t>イコウ</t>
    </rPh>
    <rPh sb="4" eb="6">
      <t>シエン</t>
    </rPh>
    <rPh sb="6" eb="9">
      <t>ジギョウショ</t>
    </rPh>
    <rPh sb="10" eb="11">
      <t>ヒビ</t>
    </rPh>
    <phoneticPr fontId="24"/>
  </si>
  <si>
    <t>880-0804</t>
  </si>
  <si>
    <t>宮崎市宮田町8番7号　赤レンガ館3階</t>
    <rPh sb="0" eb="3">
      <t>ミヤザキシ</t>
    </rPh>
    <rPh sb="3" eb="6">
      <t>ミヤタチョウ</t>
    </rPh>
    <rPh sb="7" eb="8">
      <t>バン</t>
    </rPh>
    <rPh sb="9" eb="10">
      <t>ゴウ</t>
    </rPh>
    <rPh sb="11" eb="12">
      <t>アカ</t>
    </rPh>
    <rPh sb="15" eb="16">
      <t>カン</t>
    </rPh>
    <rPh sb="17" eb="18">
      <t>カイ</t>
    </rPh>
    <phoneticPr fontId="24"/>
  </si>
  <si>
    <t>0985-78-5522</t>
  </si>
  <si>
    <t>0985-78-5523</t>
  </si>
  <si>
    <t>hibiki@miyazaki-wakakusa.or.jp</t>
  </si>
  <si>
    <t>880-0051</t>
  </si>
  <si>
    <t>宮崎市江平西１丁目5番11号　江平ビル205号</t>
  </si>
  <si>
    <t>0985-64-9690</t>
  </si>
  <si>
    <t>0985-64-9695</t>
  </si>
  <si>
    <t>info@tu-ku-ru.jp</t>
  </si>
  <si>
    <t>宮崎市清武町木原4257番地7</t>
  </si>
  <si>
    <t>0985-85-8220</t>
  </si>
  <si>
    <t>0985-85-8221</t>
  </si>
  <si>
    <t>880-0212</t>
  </si>
  <si>
    <t>宮崎市佐土原町下那珂2022番地7</t>
  </si>
  <si>
    <t>0985-65-6580</t>
  </si>
  <si>
    <t>0985-65-6581</t>
  </si>
  <si>
    <t>orengi-hana@circus.ocn.ne.jp</t>
  </si>
  <si>
    <t>つむぎ</t>
    <phoneticPr fontId="24"/>
  </si>
  <si>
    <t>東諸県郡綾町大字北俣1028－4</t>
    <rPh sb="0" eb="4">
      <t>ヒガシモロカタグン</t>
    </rPh>
    <rPh sb="4" eb="6">
      <t>アヤチョウ</t>
    </rPh>
    <rPh sb="6" eb="8">
      <t>オオアザ</t>
    </rPh>
    <rPh sb="8" eb="10">
      <t>キタマタ</t>
    </rPh>
    <phoneticPr fontId="24"/>
  </si>
  <si>
    <t>0985-86-7260</t>
    <phoneticPr fontId="8"/>
  </si>
  <si>
    <t>miyazakieden@hotmail.com</t>
  </si>
  <si>
    <t>宮崎市</t>
    <rPh sb="0" eb="3">
      <t>ミヤザキシ</t>
    </rPh>
    <phoneticPr fontId="8"/>
  </si>
  <si>
    <t>モデスト</t>
    <phoneticPr fontId="8"/>
  </si>
  <si>
    <t>モデスト</t>
    <phoneticPr fontId="24"/>
  </si>
  <si>
    <t>880－0844</t>
    <phoneticPr fontId="8"/>
  </si>
  <si>
    <t>宮崎市柳丸町７４番地２２</t>
    <rPh sb="0" eb="3">
      <t>ミヤザキシ</t>
    </rPh>
    <rPh sb="3" eb="5">
      <t>ヤナギマル</t>
    </rPh>
    <rPh sb="5" eb="6">
      <t>マチ</t>
    </rPh>
    <rPh sb="8" eb="10">
      <t>バンチ</t>
    </rPh>
    <phoneticPr fontId="24"/>
  </si>
  <si>
    <t>0985-64-9941</t>
    <phoneticPr fontId="8"/>
  </si>
  <si>
    <t>modesuto.0501@gmail.com</t>
    <phoneticPr fontId="8"/>
  </si>
  <si>
    <t>弘潤会</t>
    <rPh sb="0" eb="1">
      <t>ヒロシ</t>
    </rPh>
    <rPh sb="1" eb="2">
      <t>ジュン</t>
    </rPh>
    <rPh sb="2" eb="3">
      <t>カイ</t>
    </rPh>
    <phoneticPr fontId="8"/>
  </si>
  <si>
    <t>夢咲く丘　就労継続支援A型事業所</t>
    <rPh sb="0" eb="1">
      <t>ユメ</t>
    </rPh>
    <rPh sb="1" eb="2">
      <t>サ</t>
    </rPh>
    <rPh sb="3" eb="4">
      <t>オカ</t>
    </rPh>
    <rPh sb="5" eb="7">
      <t>シュウロウ</t>
    </rPh>
    <rPh sb="7" eb="9">
      <t>ケイゾク</t>
    </rPh>
    <rPh sb="9" eb="11">
      <t>シエン</t>
    </rPh>
    <rPh sb="12" eb="13">
      <t>ガタ</t>
    </rPh>
    <rPh sb="13" eb="16">
      <t>ジギョウショ</t>
    </rPh>
    <phoneticPr fontId="24"/>
  </si>
  <si>
    <t>880－0916</t>
    <phoneticPr fontId="8"/>
  </si>
  <si>
    <t>宮崎市大字恒久5567番地</t>
    <rPh sb="0" eb="3">
      <t>ミヤザキシ</t>
    </rPh>
    <rPh sb="3" eb="5">
      <t>オオアザ</t>
    </rPh>
    <rPh sb="5" eb="7">
      <t>ツネヒサ</t>
    </rPh>
    <rPh sb="11" eb="13">
      <t>バンチ</t>
    </rPh>
    <phoneticPr fontId="24"/>
  </si>
  <si>
    <t>0985-51-3111</t>
    <phoneticPr fontId="8"/>
  </si>
  <si>
    <t>0985-51-3114</t>
    <phoneticPr fontId="8"/>
  </si>
  <si>
    <t>日南市</t>
    <rPh sb="0" eb="3">
      <t>ニチナンシ</t>
    </rPh>
    <phoneticPr fontId="8"/>
  </si>
  <si>
    <t>ゆめや</t>
    <phoneticPr fontId="8"/>
  </si>
  <si>
    <t>障害者サービスゆめや
はぐるま工房</t>
    <rPh sb="0" eb="2">
      <t>ショウガイ</t>
    </rPh>
    <rPh sb="2" eb="3">
      <t>シャ</t>
    </rPh>
    <rPh sb="15" eb="17">
      <t>コウボウ</t>
    </rPh>
    <phoneticPr fontId="3"/>
  </si>
  <si>
    <t>889-2533</t>
    <phoneticPr fontId="8"/>
  </si>
  <si>
    <t>日南市大字星倉字加江田給154番地3</t>
    <rPh sb="0" eb="3">
      <t>ニチナンシ</t>
    </rPh>
    <rPh sb="3" eb="5">
      <t>オオアザ</t>
    </rPh>
    <rPh sb="5" eb="7">
      <t>ホシクラ</t>
    </rPh>
    <rPh sb="7" eb="8">
      <t>アザ</t>
    </rPh>
    <rPh sb="8" eb="9">
      <t>クワ</t>
    </rPh>
    <rPh sb="9" eb="11">
      <t>エタ</t>
    </rPh>
    <rPh sb="11" eb="12">
      <t>キュウ</t>
    </rPh>
    <rPh sb="15" eb="17">
      <t>バンチ</t>
    </rPh>
    <phoneticPr fontId="8"/>
  </si>
  <si>
    <t>0987-23-1390</t>
    <phoneticPr fontId="8"/>
  </si>
  <si>
    <t>yumeya@rhythm.ocn.ne.jp</t>
  </si>
  <si>
    <t>にちなん会</t>
    <rPh sb="4" eb="5">
      <t>カイ</t>
    </rPh>
    <phoneticPr fontId="8"/>
  </si>
  <si>
    <t>おおぞら園</t>
    <rPh sb="4" eb="5">
      <t>エン</t>
    </rPh>
    <phoneticPr fontId="8"/>
  </si>
  <si>
    <t>887-0032</t>
    <phoneticPr fontId="8"/>
  </si>
  <si>
    <t>日南市大字益安1025番地8</t>
    <rPh sb="0" eb="3">
      <t>ニチナンシ</t>
    </rPh>
    <rPh sb="3" eb="5">
      <t>オオアザ</t>
    </rPh>
    <rPh sb="5" eb="7">
      <t>マスヤス</t>
    </rPh>
    <rPh sb="11" eb="13">
      <t>バンチ</t>
    </rPh>
    <phoneticPr fontId="8"/>
  </si>
  <si>
    <t>0987-23-7286</t>
    <phoneticPr fontId="8"/>
  </si>
  <si>
    <t>0987-23-7299</t>
    <phoneticPr fontId="8"/>
  </si>
  <si>
    <t>oozoraen@ia5.itkeeper.ne.jp</t>
  </si>
  <si>
    <t>ｻﾝ・ｽﾏｲﾙ福祉会</t>
    <rPh sb="7" eb="10">
      <t>フクシカイ</t>
    </rPh>
    <phoneticPr fontId="8"/>
  </si>
  <si>
    <t>サン・スマイル</t>
    <phoneticPr fontId="8"/>
  </si>
  <si>
    <t>日南市大字星倉2308番地</t>
    <rPh sb="0" eb="3">
      <t>ニチナンシ</t>
    </rPh>
    <rPh sb="3" eb="5">
      <t>オオアザ</t>
    </rPh>
    <rPh sb="5" eb="7">
      <t>ホシクラ</t>
    </rPh>
    <rPh sb="11" eb="13">
      <t>バンチ</t>
    </rPh>
    <phoneticPr fontId="8"/>
  </si>
  <si>
    <t>0987-25-9800</t>
    <phoneticPr fontId="8"/>
  </si>
  <si>
    <t>0987-25-5323</t>
    <phoneticPr fontId="8"/>
  </si>
  <si>
    <t>sunsunhome@msn.com</t>
  </si>
  <si>
    <t>育成会さくらの里</t>
    <rPh sb="0" eb="3">
      <t>イクセイカイ</t>
    </rPh>
    <rPh sb="7" eb="8">
      <t>サト</t>
    </rPh>
    <phoneticPr fontId="8"/>
  </si>
  <si>
    <t>さくらの里</t>
    <rPh sb="4" eb="5">
      <t>サト</t>
    </rPh>
    <phoneticPr fontId="8"/>
  </si>
  <si>
    <t>889-2402</t>
    <phoneticPr fontId="8"/>
  </si>
  <si>
    <t>日南市北郷町郷之原乙2005-1</t>
    <rPh sb="0" eb="3">
      <t>ニチナンシ</t>
    </rPh>
    <rPh sb="3" eb="6">
      <t>キタゴウチョウ</t>
    </rPh>
    <rPh sb="6" eb="9">
      <t>ゴウノハラ</t>
    </rPh>
    <rPh sb="9" eb="10">
      <t>オツ</t>
    </rPh>
    <phoneticPr fontId="8"/>
  </si>
  <si>
    <t>0987-55-4228</t>
    <phoneticPr fontId="8"/>
  </si>
  <si>
    <t>sakuranosato1993@ybb.ne.jp</t>
  </si>
  <si>
    <t>串間市</t>
    <rPh sb="0" eb="3">
      <t>クシマシ</t>
    </rPh>
    <phoneticPr fontId="8"/>
  </si>
  <si>
    <t>龍口会</t>
    <rPh sb="0" eb="2">
      <t>タツグチ</t>
    </rPh>
    <rPh sb="2" eb="3">
      <t>カイ</t>
    </rPh>
    <phoneticPr fontId="8"/>
  </si>
  <si>
    <t>大地ワーク作業所</t>
    <rPh sb="0" eb="2">
      <t>ダイチ</t>
    </rPh>
    <rPh sb="5" eb="8">
      <t>サギョウショ</t>
    </rPh>
    <phoneticPr fontId="8"/>
  </si>
  <si>
    <t>889-3532</t>
    <phoneticPr fontId="8"/>
  </si>
  <si>
    <t>串間市大字大平6997番地</t>
    <rPh sb="0" eb="3">
      <t>クシマシ</t>
    </rPh>
    <rPh sb="3" eb="5">
      <t>オオアザ</t>
    </rPh>
    <rPh sb="5" eb="7">
      <t>オオヒラ</t>
    </rPh>
    <rPh sb="11" eb="13">
      <t>バンチ</t>
    </rPh>
    <phoneticPr fontId="8"/>
  </si>
  <si>
    <t>0987-74-1611</t>
    <phoneticPr fontId="8"/>
  </si>
  <si>
    <t>0987-74-1622</t>
    <phoneticPr fontId="8"/>
  </si>
  <si>
    <t>asuka-3781@arion.ocn.ne.jp</t>
  </si>
  <si>
    <r>
      <t>障</t>
    </r>
    <r>
      <rPr>
        <b/>
        <sz val="11"/>
        <rFont val="ＭＳ Ｐ明朝"/>
        <family val="1"/>
        <charset val="128"/>
      </rPr>
      <t>害者支援施設　あすか園（入所）
　</t>
    </r>
    <r>
      <rPr>
        <b/>
        <sz val="11"/>
        <color indexed="10"/>
        <rFont val="ＭＳ Ｐ明朝"/>
        <family val="1"/>
        <charset val="128"/>
      </rPr>
      <t>施設入所支援：50</t>
    </r>
    <rPh sb="0" eb="3">
      <t>ショウガイシャ</t>
    </rPh>
    <rPh sb="3" eb="5">
      <t>シエン</t>
    </rPh>
    <rPh sb="5" eb="7">
      <t>シセツ</t>
    </rPh>
    <rPh sb="11" eb="12">
      <t>エン</t>
    </rPh>
    <rPh sb="13" eb="15">
      <t>ニュウショ</t>
    </rPh>
    <rPh sb="18" eb="20">
      <t>シセツ</t>
    </rPh>
    <rPh sb="20" eb="22">
      <t>ニュウショ</t>
    </rPh>
    <rPh sb="22" eb="24">
      <t>シエン</t>
    </rPh>
    <phoneticPr fontId="8"/>
  </si>
  <si>
    <t>888-0007</t>
    <phoneticPr fontId="8"/>
  </si>
  <si>
    <t>串間市大字南方3431の5番地</t>
    <rPh sb="0" eb="3">
      <t>クシマシ</t>
    </rPh>
    <rPh sb="3" eb="5">
      <t>オオアザ</t>
    </rPh>
    <rPh sb="5" eb="7">
      <t>ミナミカタ</t>
    </rPh>
    <rPh sb="13" eb="15">
      <t>バンチ</t>
    </rPh>
    <phoneticPr fontId="8"/>
  </si>
  <si>
    <t>0987-72-3781</t>
    <phoneticPr fontId="8"/>
  </si>
  <si>
    <t>0987-72-5052</t>
    <phoneticPr fontId="8"/>
  </si>
  <si>
    <t>深緑会</t>
    <rPh sb="0" eb="3">
      <t>シンリョクカイ</t>
    </rPh>
    <phoneticPr fontId="8"/>
  </si>
  <si>
    <t>さつき園ライブリー</t>
    <rPh sb="3" eb="4">
      <t>エン</t>
    </rPh>
    <phoneticPr fontId="8"/>
  </si>
  <si>
    <t>888-0001</t>
    <phoneticPr fontId="8"/>
  </si>
  <si>
    <t>串間市大字西方1213番地</t>
    <rPh sb="0" eb="3">
      <t>クシマシ</t>
    </rPh>
    <rPh sb="3" eb="5">
      <t>オオアザ</t>
    </rPh>
    <rPh sb="5" eb="7">
      <t>ニシカタ</t>
    </rPh>
    <rPh sb="11" eb="13">
      <t>バンチ</t>
    </rPh>
    <phoneticPr fontId="8"/>
  </si>
  <si>
    <t>0987-72-5731</t>
    <phoneticPr fontId="8"/>
  </si>
  <si>
    <t>0987-72-5211</t>
    <phoneticPr fontId="8"/>
  </si>
  <si>
    <t>satsukien@coda.ocn.ne.jp</t>
  </si>
  <si>
    <r>
      <t>障</t>
    </r>
    <r>
      <rPr>
        <b/>
        <sz val="11"/>
        <rFont val="ＭＳ Ｐ明朝"/>
        <family val="1"/>
        <charset val="128"/>
      </rPr>
      <t>害者支援施設　さつき園（入所）
　</t>
    </r>
    <r>
      <rPr>
        <b/>
        <sz val="11"/>
        <color indexed="10"/>
        <rFont val="ＭＳ Ｐ明朝"/>
        <family val="1"/>
        <charset val="128"/>
      </rPr>
      <t>施設入所支援：45</t>
    </r>
    <rPh sb="0" eb="3">
      <t>ショウガイシャ</t>
    </rPh>
    <rPh sb="3" eb="5">
      <t>シエン</t>
    </rPh>
    <rPh sb="5" eb="7">
      <t>シセツ</t>
    </rPh>
    <rPh sb="11" eb="12">
      <t>エン</t>
    </rPh>
    <rPh sb="13" eb="15">
      <t>ニュウショ</t>
    </rPh>
    <rPh sb="18" eb="20">
      <t>シセツ</t>
    </rPh>
    <rPh sb="20" eb="22">
      <t>ニュウショ</t>
    </rPh>
    <rPh sb="22" eb="24">
      <t>シエン</t>
    </rPh>
    <phoneticPr fontId="8"/>
  </si>
  <si>
    <t>888-0001</t>
  </si>
  <si>
    <t>0987-72-5731</t>
  </si>
  <si>
    <t>0987-72-5211</t>
  </si>
  <si>
    <t>つよし会</t>
    <rPh sb="3" eb="4">
      <t>カイ</t>
    </rPh>
    <phoneticPr fontId="8"/>
  </si>
  <si>
    <t>つよし共働センター</t>
    <rPh sb="3" eb="5">
      <t>キョウドウ</t>
    </rPh>
    <phoneticPr fontId="8"/>
  </si>
  <si>
    <t>887-0034</t>
    <phoneticPr fontId="8"/>
  </si>
  <si>
    <t>日南市大字風田3585番地</t>
    <rPh sb="0" eb="3">
      <t>ニチナンシ</t>
    </rPh>
    <rPh sb="3" eb="5">
      <t>オオアザ</t>
    </rPh>
    <rPh sb="5" eb="6">
      <t>カゼ</t>
    </rPh>
    <rPh sb="6" eb="7">
      <t>タ</t>
    </rPh>
    <rPh sb="11" eb="13">
      <t>バンチ</t>
    </rPh>
    <phoneticPr fontId="8"/>
  </si>
  <si>
    <t>0987-24-0400</t>
    <phoneticPr fontId="8"/>
  </si>
  <si>
    <t>0987-22-5524</t>
    <phoneticPr fontId="8"/>
  </si>
  <si>
    <t>tuyoshikai@btvm.ne.jp</t>
  </si>
  <si>
    <t>H30.3.31就労移行廃止</t>
    <rPh sb="8" eb="10">
      <t>シュウロウ</t>
    </rPh>
    <rPh sb="10" eb="12">
      <t>イコウ</t>
    </rPh>
    <rPh sb="12" eb="14">
      <t>ハイシ</t>
    </rPh>
    <phoneticPr fontId="8"/>
  </si>
  <si>
    <t>H28.3.1生活介護6→15　Ｂ型23→19</t>
    <rPh sb="7" eb="9">
      <t>セイカツ</t>
    </rPh>
    <rPh sb="9" eb="11">
      <t>カイゴ</t>
    </rPh>
    <rPh sb="17" eb="18">
      <t>カタ</t>
    </rPh>
    <phoneticPr fontId="8"/>
  </si>
  <si>
    <r>
      <t>障</t>
    </r>
    <r>
      <rPr>
        <b/>
        <sz val="11"/>
        <rFont val="ＭＳ Ｐ明朝"/>
        <family val="1"/>
        <charset val="128"/>
      </rPr>
      <t>害者支援施設　つよし寮（入所）
　</t>
    </r>
    <r>
      <rPr>
        <b/>
        <sz val="11"/>
        <color indexed="10"/>
        <rFont val="ＭＳ Ｐ明朝"/>
        <family val="1"/>
        <charset val="128"/>
      </rPr>
      <t>施設入所支援：32</t>
    </r>
    <rPh sb="0" eb="3">
      <t>ショウガイシャ</t>
    </rPh>
    <rPh sb="3" eb="5">
      <t>シエン</t>
    </rPh>
    <rPh sb="5" eb="7">
      <t>シセツ</t>
    </rPh>
    <rPh sb="11" eb="12">
      <t>リョウ</t>
    </rPh>
    <rPh sb="13" eb="15">
      <t>ニュウショ</t>
    </rPh>
    <rPh sb="18" eb="20">
      <t>シセツ</t>
    </rPh>
    <rPh sb="20" eb="22">
      <t>ニュウショ</t>
    </rPh>
    <rPh sb="22" eb="24">
      <t>シエン</t>
    </rPh>
    <phoneticPr fontId="8"/>
  </si>
  <si>
    <t>889-2513</t>
    <phoneticPr fontId="8"/>
  </si>
  <si>
    <t>日南市大字吉野方5655番地4</t>
    <rPh sb="0" eb="3">
      <t>ニチナンシ</t>
    </rPh>
    <rPh sb="3" eb="5">
      <t>オオアザ</t>
    </rPh>
    <rPh sb="5" eb="8">
      <t>ヨシノカタ</t>
    </rPh>
    <rPh sb="12" eb="14">
      <t>バンチ</t>
    </rPh>
    <phoneticPr fontId="8"/>
  </si>
  <si>
    <t>0987-25-3911</t>
    <phoneticPr fontId="8"/>
  </si>
  <si>
    <t>0987-25-9455</t>
    <phoneticPr fontId="8"/>
  </si>
  <si>
    <t>tuyoshiryou@yahoo.co.jp</t>
  </si>
  <si>
    <r>
      <t>障</t>
    </r>
    <r>
      <rPr>
        <b/>
        <sz val="11"/>
        <rFont val="ＭＳ Ｐ明朝"/>
        <family val="1"/>
        <charset val="128"/>
      </rPr>
      <t>害者支援施設　つよし学園成人部（入所）
　</t>
    </r>
    <r>
      <rPr>
        <b/>
        <sz val="11"/>
        <color indexed="10"/>
        <rFont val="ＭＳ Ｐ明朝"/>
        <family val="1"/>
        <charset val="128"/>
      </rPr>
      <t>施設入所支援：30</t>
    </r>
    <rPh sb="0" eb="3">
      <t>ショウガイシャ</t>
    </rPh>
    <rPh sb="3" eb="5">
      <t>シエン</t>
    </rPh>
    <rPh sb="5" eb="7">
      <t>シセツ</t>
    </rPh>
    <rPh sb="11" eb="13">
      <t>ガクエン</t>
    </rPh>
    <rPh sb="13" eb="15">
      <t>セイジン</t>
    </rPh>
    <rPh sb="15" eb="16">
      <t>ブ</t>
    </rPh>
    <rPh sb="17" eb="19">
      <t>ニュウショ</t>
    </rPh>
    <rPh sb="22" eb="24">
      <t>シセツ</t>
    </rPh>
    <rPh sb="24" eb="26">
      <t>ニュウショ</t>
    </rPh>
    <rPh sb="26" eb="28">
      <t>シエン</t>
    </rPh>
    <phoneticPr fontId="8"/>
  </si>
  <si>
    <t>0987-23-5336</t>
    <phoneticPr fontId="8"/>
  </si>
  <si>
    <t>0987-23-5337</t>
    <phoneticPr fontId="8"/>
  </si>
  <si>
    <t>善興会</t>
    <rPh sb="0" eb="1">
      <t>ゼン</t>
    </rPh>
    <rPh sb="1" eb="2">
      <t>コウ</t>
    </rPh>
    <rPh sb="2" eb="3">
      <t>カイ</t>
    </rPh>
    <phoneticPr fontId="8"/>
  </si>
  <si>
    <r>
      <t>障</t>
    </r>
    <r>
      <rPr>
        <b/>
        <sz val="11"/>
        <rFont val="ＭＳ Ｐ明朝"/>
        <family val="1"/>
        <charset val="128"/>
      </rPr>
      <t>害者支援施設　北郷荘（入所）
　</t>
    </r>
    <r>
      <rPr>
        <b/>
        <sz val="11"/>
        <color indexed="10"/>
        <rFont val="ＭＳ Ｐ明朝"/>
        <family val="1"/>
        <charset val="128"/>
      </rPr>
      <t>施設入所支援：80</t>
    </r>
    <rPh sb="0" eb="3">
      <t>ショウガイシャ</t>
    </rPh>
    <rPh sb="3" eb="5">
      <t>シエン</t>
    </rPh>
    <rPh sb="5" eb="7">
      <t>シセツ</t>
    </rPh>
    <rPh sb="8" eb="10">
      <t>キタゴウ</t>
    </rPh>
    <rPh sb="10" eb="11">
      <t>ソウ</t>
    </rPh>
    <rPh sb="12" eb="14">
      <t>ニュウショ</t>
    </rPh>
    <rPh sb="17" eb="19">
      <t>シセツ</t>
    </rPh>
    <rPh sb="19" eb="21">
      <t>ニュウショ</t>
    </rPh>
    <rPh sb="21" eb="23">
      <t>シエン</t>
    </rPh>
    <phoneticPr fontId="8"/>
  </si>
  <si>
    <t>身体
知的</t>
    <rPh sb="0" eb="2">
      <t>シンタイ</t>
    </rPh>
    <rPh sb="3" eb="5">
      <t>チテキ</t>
    </rPh>
    <phoneticPr fontId="8"/>
  </si>
  <si>
    <t>889-2401</t>
    <phoneticPr fontId="8"/>
  </si>
  <si>
    <t>日南市北郷町大藤甲3655番地</t>
    <rPh sb="0" eb="3">
      <t>ニチナンシ</t>
    </rPh>
    <rPh sb="3" eb="6">
      <t>キタゴウチョウ</t>
    </rPh>
    <rPh sb="6" eb="8">
      <t>オオフジ</t>
    </rPh>
    <rPh sb="8" eb="9">
      <t>コウ</t>
    </rPh>
    <rPh sb="13" eb="15">
      <t>バンチ</t>
    </rPh>
    <phoneticPr fontId="8"/>
  </si>
  <si>
    <t>0987-55-3322</t>
    <phoneticPr fontId="8"/>
  </si>
  <si>
    <t>0987-55-3122</t>
    <phoneticPr fontId="8"/>
  </si>
  <si>
    <t>kitagou2@zenkokai.or.jp</t>
  </si>
  <si>
    <t>むつみ会</t>
    <rPh sb="3" eb="4">
      <t>カイ</t>
    </rPh>
    <phoneticPr fontId="8"/>
  </si>
  <si>
    <t>障害福祉サービス事業所　げんきの森</t>
    <rPh sb="0" eb="2">
      <t>ショウガイ</t>
    </rPh>
    <rPh sb="2" eb="4">
      <t>フクシ</t>
    </rPh>
    <rPh sb="8" eb="11">
      <t>ジギョウショ</t>
    </rPh>
    <rPh sb="16" eb="17">
      <t>モリ</t>
    </rPh>
    <phoneticPr fontId="8"/>
  </si>
  <si>
    <t>串間市大字西方9019</t>
    <rPh sb="0" eb="3">
      <t>クシマシ</t>
    </rPh>
    <rPh sb="3" eb="5">
      <t>オオアザ</t>
    </rPh>
    <rPh sb="5" eb="7">
      <t>ニシカタ</t>
    </rPh>
    <phoneticPr fontId="8"/>
  </si>
  <si>
    <t>0987-72-4534</t>
    <phoneticPr fontId="8"/>
  </si>
  <si>
    <t>0987-72-4539</t>
    <phoneticPr fontId="8"/>
  </si>
  <si>
    <t>genki-m@mnet.ne.jp</t>
  </si>
  <si>
    <t>風笛</t>
    <rPh sb="0" eb="1">
      <t>カゼ</t>
    </rPh>
    <rPh sb="1" eb="2">
      <t>フエ</t>
    </rPh>
    <phoneticPr fontId="8"/>
  </si>
  <si>
    <t>業務指導(H24.7.17)</t>
    <rPh sb="0" eb="2">
      <t>ギョウム</t>
    </rPh>
    <rPh sb="2" eb="4">
      <t>シドウ</t>
    </rPh>
    <phoneticPr fontId="8"/>
  </si>
  <si>
    <t>889-2541</t>
  </si>
  <si>
    <t>日南市吾田東7丁目1-3</t>
    <rPh sb="0" eb="3">
      <t>ニチナンシ</t>
    </rPh>
    <rPh sb="3" eb="5">
      <t>アガタ</t>
    </rPh>
    <rPh sb="5" eb="6">
      <t>ヒガシ</t>
    </rPh>
    <rPh sb="7" eb="9">
      <t>チョウメ</t>
    </rPh>
    <phoneticPr fontId="8"/>
  </si>
  <si>
    <t>0987-22-4411</t>
  </si>
  <si>
    <t>npo_kazabue@yahoo.co.jp</t>
  </si>
  <si>
    <t>連</t>
    <rPh sb="0" eb="1">
      <t>レン</t>
    </rPh>
    <phoneticPr fontId="8"/>
  </si>
  <si>
    <t>就労継続支援事業所　Ｒｅｎ</t>
    <rPh sb="0" eb="2">
      <t>シュウロウ</t>
    </rPh>
    <rPh sb="2" eb="4">
      <t>ケイゾク</t>
    </rPh>
    <rPh sb="4" eb="6">
      <t>シエン</t>
    </rPh>
    <rPh sb="6" eb="9">
      <t>ジギョウショ</t>
    </rPh>
    <phoneticPr fontId="8"/>
  </si>
  <si>
    <t>887-0015</t>
    <phoneticPr fontId="8"/>
  </si>
  <si>
    <t>日南市大字平野１１１２番地８</t>
    <rPh sb="0" eb="3">
      <t>ニチナンシ</t>
    </rPh>
    <rPh sb="3" eb="5">
      <t>オオアザ</t>
    </rPh>
    <rPh sb="5" eb="7">
      <t>ヒラノ</t>
    </rPh>
    <rPh sb="11" eb="13">
      <t>バンチ</t>
    </rPh>
    <phoneticPr fontId="8"/>
  </si>
  <si>
    <t>0987-23-0134</t>
    <phoneticPr fontId="8"/>
  </si>
  <si>
    <t>0987-27-3735</t>
    <phoneticPr fontId="8"/>
  </si>
  <si>
    <t>ren.syurou@quartz.ocn.ne.jp</t>
  </si>
  <si>
    <t>H27.7.1定員15名→20名（雇用なしあり）</t>
    <rPh sb="7" eb="9">
      <t>テイイン</t>
    </rPh>
    <rPh sb="11" eb="12">
      <t>メイ</t>
    </rPh>
    <rPh sb="15" eb="16">
      <t>メイ</t>
    </rPh>
    <rPh sb="17" eb="19">
      <t>コヨウ</t>
    </rPh>
    <phoneticPr fontId="8"/>
  </si>
  <si>
    <t>ふれあいスポットかがやき</t>
    <phoneticPr fontId="8"/>
  </si>
  <si>
    <t>かがやき</t>
    <phoneticPr fontId="8"/>
  </si>
  <si>
    <t>889-2523</t>
    <phoneticPr fontId="8"/>
  </si>
  <si>
    <t>日南市大字松永１７８４番地</t>
    <rPh sb="0" eb="3">
      <t>ニチナンシ</t>
    </rPh>
    <rPh sb="3" eb="5">
      <t>オオアザ</t>
    </rPh>
    <rPh sb="5" eb="7">
      <t>マツナガ</t>
    </rPh>
    <rPh sb="11" eb="13">
      <t>バンチ</t>
    </rPh>
    <phoneticPr fontId="8"/>
  </si>
  <si>
    <t>0987-23-1127</t>
    <phoneticPr fontId="8"/>
  </si>
  <si>
    <t>kagayaki.since2008@gmail.com</t>
  </si>
  <si>
    <t>大樹会SocailWork日南</t>
    <rPh sb="0" eb="2">
      <t>タイジュ</t>
    </rPh>
    <rPh sb="2" eb="3">
      <t>カイ</t>
    </rPh>
    <rPh sb="13" eb="15">
      <t>ニチナン</t>
    </rPh>
    <phoneticPr fontId="8"/>
  </si>
  <si>
    <t>南風の丘</t>
    <rPh sb="0" eb="2">
      <t>ナンプウ</t>
    </rPh>
    <rPh sb="3" eb="4">
      <t>オカ</t>
    </rPh>
    <phoneticPr fontId="8"/>
  </si>
  <si>
    <t>889-3202</t>
    <phoneticPr fontId="8"/>
  </si>
  <si>
    <t>日南市南郷町中村甲1068番地</t>
    <rPh sb="0" eb="3">
      <t>ニチナンシ</t>
    </rPh>
    <rPh sb="3" eb="6">
      <t>ナンゴウチョウ</t>
    </rPh>
    <rPh sb="6" eb="8">
      <t>ナカムラ</t>
    </rPh>
    <rPh sb="8" eb="9">
      <t>コウ</t>
    </rPh>
    <rPh sb="13" eb="15">
      <t>バンチ</t>
    </rPh>
    <phoneticPr fontId="8"/>
  </si>
  <si>
    <t>0987-67-4665</t>
    <phoneticPr fontId="8"/>
  </si>
  <si>
    <t>socialwork-nichinan@apricot.ocn.ne.jp</t>
  </si>
  <si>
    <t>串間市</t>
    <rPh sb="0" eb="2">
      <t>クシマ</t>
    </rPh>
    <rPh sb="2" eb="3">
      <t>シ</t>
    </rPh>
    <phoneticPr fontId="8"/>
  </si>
  <si>
    <t>龍口会</t>
    <rPh sb="0" eb="1">
      <t>タツ</t>
    </rPh>
    <rPh sb="1" eb="2">
      <t>クチ</t>
    </rPh>
    <rPh sb="2" eb="3">
      <t>カイ</t>
    </rPh>
    <phoneticPr fontId="8"/>
  </si>
  <si>
    <t>就労継続支援Ａ型事業所　ＳＯＬＡ</t>
    <rPh sb="0" eb="2">
      <t>シュウロウ</t>
    </rPh>
    <rPh sb="2" eb="4">
      <t>ケイゾク</t>
    </rPh>
    <rPh sb="4" eb="6">
      <t>シエン</t>
    </rPh>
    <rPh sb="7" eb="8">
      <t>カタ</t>
    </rPh>
    <rPh sb="8" eb="11">
      <t>ジギョウショ</t>
    </rPh>
    <phoneticPr fontId="9"/>
  </si>
  <si>
    <t>889-1201</t>
    <phoneticPr fontId="8"/>
  </si>
  <si>
    <t>串間市大字西方2901-2</t>
    <rPh sb="0" eb="3">
      <t>クシマシ</t>
    </rPh>
    <rPh sb="3" eb="5">
      <t>オオアザ</t>
    </rPh>
    <rPh sb="5" eb="7">
      <t>ニシカタ</t>
    </rPh>
    <phoneticPr fontId="9"/>
  </si>
  <si>
    <t>0987-55-0015</t>
    <phoneticPr fontId="8"/>
  </si>
  <si>
    <t>sola.with-life@sweet.ocn.ne.jp</t>
  </si>
  <si>
    <t>日南市社会福祉協議会</t>
    <rPh sb="0" eb="3">
      <t>ニチナンシ</t>
    </rPh>
    <rPh sb="3" eb="5">
      <t>シャカイ</t>
    </rPh>
    <rPh sb="5" eb="7">
      <t>フクシ</t>
    </rPh>
    <rPh sb="7" eb="10">
      <t>キョウギカイ</t>
    </rPh>
    <phoneticPr fontId="8"/>
  </si>
  <si>
    <t>フクちゃん工房</t>
    <rPh sb="5" eb="7">
      <t>コウボウ</t>
    </rPh>
    <phoneticPr fontId="9"/>
  </si>
  <si>
    <t>日南市北郷町郷之原乙2006-1</t>
    <rPh sb="0" eb="3">
      <t>ニチナンシ</t>
    </rPh>
    <rPh sb="3" eb="6">
      <t>キタゴウチョウ</t>
    </rPh>
    <rPh sb="6" eb="9">
      <t>ゴウノハラ</t>
    </rPh>
    <rPh sb="9" eb="10">
      <t>オツ</t>
    </rPh>
    <phoneticPr fontId="9"/>
  </si>
  <si>
    <t>0987-55-2719</t>
    <phoneticPr fontId="8"/>
  </si>
  <si>
    <t>0987-55-3829</t>
    <phoneticPr fontId="8"/>
  </si>
  <si>
    <t>n-kitagou@nichinan-shakyo.or.jp</t>
  </si>
  <si>
    <t>Kurumu.</t>
    <phoneticPr fontId="9"/>
  </si>
  <si>
    <t>日南市飫肥8丁目1－10－1</t>
    <rPh sb="0" eb="3">
      <t>ニチナンシ</t>
    </rPh>
    <rPh sb="3" eb="5">
      <t>オビ</t>
    </rPh>
    <rPh sb="6" eb="8">
      <t>チョウメ</t>
    </rPh>
    <phoneticPr fontId="9"/>
  </si>
  <si>
    <t>0987-25-2566</t>
    <phoneticPr fontId="8"/>
  </si>
  <si>
    <t>串間市</t>
    <rPh sb="0" eb="3">
      <t>クシマシ</t>
    </rPh>
    <phoneticPr fontId="8"/>
  </si>
  <si>
    <t>ひかり</t>
    <phoneticPr fontId="8"/>
  </si>
  <si>
    <t>SQOL</t>
    <phoneticPr fontId="9"/>
  </si>
  <si>
    <t>身体（肢体）知的、精神</t>
    <rPh sb="0" eb="2">
      <t>シンタイ</t>
    </rPh>
    <rPh sb="3" eb="5">
      <t>シタイ</t>
    </rPh>
    <rPh sb="6" eb="8">
      <t>チテキ</t>
    </rPh>
    <rPh sb="9" eb="11">
      <t>セイシン</t>
    </rPh>
    <phoneticPr fontId="8"/>
  </si>
  <si>
    <t>串間市大字西方５７２１番地１</t>
    <rPh sb="0" eb="3">
      <t>クシマシ</t>
    </rPh>
    <rPh sb="3" eb="5">
      <t>オオアザ</t>
    </rPh>
    <rPh sb="5" eb="7">
      <t>ニシカタ</t>
    </rPh>
    <rPh sb="11" eb="13">
      <t>バンチ</t>
    </rPh>
    <phoneticPr fontId="9"/>
  </si>
  <si>
    <t>0987-72-5143</t>
    <phoneticPr fontId="8"/>
  </si>
  <si>
    <t>0987-72-5144</t>
    <phoneticPr fontId="8"/>
  </si>
  <si>
    <t>hikari2018sqol@gmail.com</t>
    <phoneticPr fontId="8"/>
  </si>
  <si>
    <t>都城市</t>
    <rPh sb="0" eb="3">
      <t>ミヤコノジョウシ</t>
    </rPh>
    <phoneticPr fontId="8"/>
  </si>
  <si>
    <t>希親会</t>
    <rPh sb="0" eb="1">
      <t>マレ</t>
    </rPh>
    <rPh sb="1" eb="2">
      <t>チカシ</t>
    </rPh>
    <rPh sb="2" eb="3">
      <t>カイ</t>
    </rPh>
    <phoneticPr fontId="8"/>
  </si>
  <si>
    <t>生活介護事業所ぱれっと</t>
    <rPh sb="0" eb="2">
      <t>セイカツ</t>
    </rPh>
    <rPh sb="2" eb="4">
      <t>カイゴ</t>
    </rPh>
    <rPh sb="4" eb="7">
      <t>ジギョウショ</t>
    </rPh>
    <phoneticPr fontId="3"/>
  </si>
  <si>
    <t>885-0095</t>
    <phoneticPr fontId="8"/>
  </si>
  <si>
    <t>都城市蓑原町8241-3</t>
    <rPh sb="0" eb="3">
      <t>ミヤコノジョウシ</t>
    </rPh>
    <rPh sb="3" eb="4">
      <t>ミノ</t>
    </rPh>
    <rPh sb="4" eb="5">
      <t>ハラ</t>
    </rPh>
    <rPh sb="5" eb="6">
      <t>マチ</t>
    </rPh>
    <phoneticPr fontId="8"/>
  </si>
  <si>
    <t>0986-46-1830</t>
    <phoneticPr fontId="8"/>
  </si>
  <si>
    <t>0986-46-1833</t>
    <phoneticPr fontId="8"/>
  </si>
  <si>
    <t>k-office@kishinkai.jp</t>
  </si>
  <si>
    <t>生活介護40</t>
    <rPh sb="0" eb="2">
      <t>セイカツ</t>
    </rPh>
    <rPh sb="2" eb="4">
      <t>カイゴ</t>
    </rPh>
    <phoneticPr fontId="8"/>
  </si>
  <si>
    <t>H27.10.1定員減（40→20）</t>
    <rPh sb="8" eb="10">
      <t>テイイン</t>
    </rPh>
    <rPh sb="10" eb="11">
      <t>ゲン</t>
    </rPh>
    <phoneticPr fontId="8"/>
  </si>
  <si>
    <t>都城あおぞら</t>
    <rPh sb="0" eb="2">
      <t>ミヤコノジョウ</t>
    </rPh>
    <phoneticPr fontId="8"/>
  </si>
  <si>
    <t>就労継続支援事業所太陽</t>
    <rPh sb="0" eb="2">
      <t>シュウロウ</t>
    </rPh>
    <rPh sb="2" eb="4">
      <t>ケイゾク</t>
    </rPh>
    <rPh sb="4" eb="6">
      <t>シエン</t>
    </rPh>
    <rPh sb="6" eb="9">
      <t>ジギョウショ</t>
    </rPh>
    <phoneticPr fontId="3"/>
  </si>
  <si>
    <t>885-0093</t>
    <phoneticPr fontId="8"/>
  </si>
  <si>
    <t>都城市志比田5641番地6</t>
    <rPh sb="0" eb="3">
      <t>ミヤコノジョウシ</t>
    </rPh>
    <rPh sb="3" eb="4">
      <t>ココロザシ</t>
    </rPh>
    <rPh sb="4" eb="6">
      <t>ヒダ</t>
    </rPh>
    <rPh sb="10" eb="12">
      <t>バンチ</t>
    </rPh>
    <phoneticPr fontId="8"/>
  </si>
  <si>
    <t>0986-24-7023</t>
    <phoneticPr fontId="8"/>
  </si>
  <si>
    <t>0986-24-7034</t>
    <phoneticPr fontId="8"/>
  </si>
  <si>
    <t>taiyou.sagyosyo.miyazaki.247023@btvm.ne.jp</t>
  </si>
  <si>
    <t>ｷｬﾝﾊﾞｽの会</t>
    <rPh sb="7" eb="8">
      <t>カイ</t>
    </rPh>
    <phoneticPr fontId="8"/>
  </si>
  <si>
    <t>給食センター　キャンバス</t>
    <rPh sb="0" eb="2">
      <t>キュウショク</t>
    </rPh>
    <phoneticPr fontId="8"/>
  </si>
  <si>
    <t>885-0082</t>
    <phoneticPr fontId="8"/>
  </si>
  <si>
    <t>都城市南鷹尾町13街区2号</t>
    <rPh sb="0" eb="3">
      <t>ミヤコノジョウシ</t>
    </rPh>
    <rPh sb="3" eb="6">
      <t>ミナミタカオ</t>
    </rPh>
    <rPh sb="6" eb="7">
      <t>チョウ</t>
    </rPh>
    <rPh sb="9" eb="10">
      <t>マチ</t>
    </rPh>
    <rPh sb="10" eb="11">
      <t>ク</t>
    </rPh>
    <rPh sb="12" eb="13">
      <t>ゴウ</t>
    </rPh>
    <phoneticPr fontId="8"/>
  </si>
  <si>
    <t>0986-51-5132</t>
    <phoneticPr fontId="8"/>
  </si>
  <si>
    <t>0986-26-5735</t>
    <phoneticPr fontId="8"/>
  </si>
  <si>
    <t>H28.1.1Ａ型定員減（35→15）</t>
    <rPh sb="8" eb="9">
      <t>カタ</t>
    </rPh>
    <rPh sb="9" eb="11">
      <t>テイイン</t>
    </rPh>
    <rPh sb="11" eb="12">
      <t>ゲン</t>
    </rPh>
    <phoneticPr fontId="8"/>
  </si>
  <si>
    <t>あじさいの里</t>
    <rPh sb="5" eb="6">
      <t>サト</t>
    </rPh>
    <phoneticPr fontId="8"/>
  </si>
  <si>
    <t>障害福祉サービス事業所あじさいの里</t>
    <rPh sb="0" eb="2">
      <t>ショウガイ</t>
    </rPh>
    <rPh sb="2" eb="4">
      <t>フクシ</t>
    </rPh>
    <rPh sb="8" eb="11">
      <t>ジギョウショ</t>
    </rPh>
    <rPh sb="16" eb="17">
      <t>サト</t>
    </rPh>
    <phoneticPr fontId="8"/>
  </si>
  <si>
    <t>×(理事長死去で延期)</t>
    <rPh sb="2" eb="5">
      <t>リジチョウ</t>
    </rPh>
    <rPh sb="5" eb="7">
      <t>シキョ</t>
    </rPh>
    <rPh sb="8" eb="10">
      <t>エンキ</t>
    </rPh>
    <phoneticPr fontId="8"/>
  </si>
  <si>
    <t>889-1801</t>
    <phoneticPr fontId="8"/>
  </si>
  <si>
    <t>都城市山之口町富吉字上犬王6732番地</t>
    <rPh sb="0" eb="3">
      <t>ミヤコノジョウシ</t>
    </rPh>
    <rPh sb="3" eb="6">
      <t>ヤマノクチ</t>
    </rPh>
    <rPh sb="6" eb="7">
      <t>チョウ</t>
    </rPh>
    <rPh sb="7" eb="9">
      <t>トミヨシ</t>
    </rPh>
    <rPh sb="9" eb="10">
      <t>アザ</t>
    </rPh>
    <rPh sb="10" eb="11">
      <t>ウエ</t>
    </rPh>
    <rPh sb="11" eb="12">
      <t>イヌ</t>
    </rPh>
    <rPh sb="12" eb="13">
      <t>オウ</t>
    </rPh>
    <rPh sb="17" eb="19">
      <t>バンチ</t>
    </rPh>
    <phoneticPr fontId="8"/>
  </si>
  <si>
    <t>0986-57-3107</t>
    <phoneticPr fontId="8"/>
  </si>
  <si>
    <t>0986-57-5934</t>
    <phoneticPr fontId="8"/>
  </si>
  <si>
    <t>ajisai@btvm.ne.jp</t>
  </si>
  <si>
    <t>ＣＢＳリネンしゃぼん</t>
    <phoneticPr fontId="8"/>
  </si>
  <si>
    <t>885-0022</t>
  </si>
  <si>
    <t>都城市都北町３６２８番地１</t>
    <rPh sb="0" eb="3">
      <t>ミヤコノジョウシ</t>
    </rPh>
    <rPh sb="3" eb="6">
      <t>トホクチョウ</t>
    </rPh>
    <rPh sb="10" eb="12">
      <t>バンチ</t>
    </rPh>
    <phoneticPr fontId="8"/>
  </si>
  <si>
    <t>0986-38-3005</t>
    <phoneticPr fontId="8"/>
  </si>
  <si>
    <t>H28.7.1　事業所名変更、所在地変更、定員変更A型（20→10）、Ｂ型（15→10）</t>
    <rPh sb="8" eb="11">
      <t>ジギョウショ</t>
    </rPh>
    <rPh sb="11" eb="12">
      <t>メイ</t>
    </rPh>
    <rPh sb="12" eb="14">
      <t>ヘンコウ</t>
    </rPh>
    <rPh sb="15" eb="18">
      <t>ショザイチ</t>
    </rPh>
    <rPh sb="18" eb="20">
      <t>ヘンコウ</t>
    </rPh>
    <rPh sb="21" eb="23">
      <t>テイイン</t>
    </rPh>
    <rPh sb="23" eb="25">
      <t>ヘンコウ</t>
    </rPh>
    <rPh sb="26" eb="27">
      <t>カタ</t>
    </rPh>
    <rPh sb="36" eb="37">
      <t>カタ</t>
    </rPh>
    <phoneticPr fontId="8"/>
  </si>
  <si>
    <t>まーる工房</t>
    <rPh sb="3" eb="5">
      <t>コウボウ</t>
    </rPh>
    <phoneticPr fontId="8"/>
  </si>
  <si>
    <t>都城市志比田町5775番地1</t>
    <rPh sb="0" eb="3">
      <t>ミヤコノジョウシ</t>
    </rPh>
    <rPh sb="3" eb="7">
      <t>シビタチョウ</t>
    </rPh>
    <rPh sb="11" eb="13">
      <t>バンチ</t>
    </rPh>
    <phoneticPr fontId="8"/>
  </si>
  <si>
    <t>0986-22-0630</t>
    <phoneticPr fontId="8"/>
  </si>
  <si>
    <t>0986-22-3837</t>
    <phoneticPr fontId="8"/>
  </si>
  <si>
    <t>HUKUHUKU@btvm.ne.jp</t>
  </si>
  <si>
    <t>信愛（従たる）</t>
    <rPh sb="0" eb="1">
      <t>シン</t>
    </rPh>
    <rPh sb="1" eb="2">
      <t>アイ</t>
    </rPh>
    <rPh sb="3" eb="4">
      <t>ジュウ</t>
    </rPh>
    <phoneticPr fontId="8"/>
  </si>
  <si>
    <t>885-</t>
    <phoneticPr fontId="8"/>
  </si>
  <si>
    <t>都城市平塚町2959番地</t>
    <rPh sb="0" eb="3">
      <t>ミヤコノジョウシ</t>
    </rPh>
    <rPh sb="3" eb="6">
      <t>ヒラツカマチ</t>
    </rPh>
    <rPh sb="10" eb="12">
      <t>バンチ</t>
    </rPh>
    <phoneticPr fontId="8"/>
  </si>
  <si>
    <t>0986-22-1611</t>
    <phoneticPr fontId="8"/>
  </si>
  <si>
    <t>0986-   -</t>
    <phoneticPr fontId="8"/>
  </si>
  <si>
    <t>H28.4.1従たる追加</t>
    <rPh sb="7" eb="8">
      <t>ジュウ</t>
    </rPh>
    <rPh sb="10" eb="12">
      <t>ツイカ</t>
    </rPh>
    <phoneticPr fontId="8"/>
  </si>
  <si>
    <t>明朗会</t>
    <rPh sb="0" eb="2">
      <t>メイロウ</t>
    </rPh>
    <rPh sb="2" eb="3">
      <t>カイ</t>
    </rPh>
    <phoneticPr fontId="8"/>
  </si>
  <si>
    <t>ななえ福祉作業所</t>
    <rPh sb="3" eb="5">
      <t>フクシ</t>
    </rPh>
    <rPh sb="5" eb="8">
      <t>サギョウショ</t>
    </rPh>
    <phoneticPr fontId="8"/>
  </si>
  <si>
    <t>都城市南鷹尾町18街区23号</t>
    <rPh sb="0" eb="3">
      <t>ミヤコノジョウシ</t>
    </rPh>
    <rPh sb="3" eb="6">
      <t>ミナミタカオ</t>
    </rPh>
    <rPh sb="6" eb="7">
      <t>チョウ</t>
    </rPh>
    <rPh sb="9" eb="10">
      <t>マチ</t>
    </rPh>
    <rPh sb="10" eb="11">
      <t>ク</t>
    </rPh>
    <rPh sb="13" eb="14">
      <t>ゴウ</t>
    </rPh>
    <phoneticPr fontId="8"/>
  </si>
  <si>
    <t>0986-24-1922</t>
    <phoneticPr fontId="8"/>
  </si>
  <si>
    <t>0986-24-1931</t>
    <phoneticPr fontId="8"/>
  </si>
  <si>
    <t>btvn01@btvm.ne.jp</t>
  </si>
  <si>
    <t>奨禮会</t>
    <rPh sb="0" eb="1">
      <t>ススム</t>
    </rPh>
    <rPh sb="1" eb="2">
      <t>レイ</t>
    </rPh>
    <rPh sb="2" eb="3">
      <t>カイ</t>
    </rPh>
    <phoneticPr fontId="8"/>
  </si>
  <si>
    <t>障害者自立支援センター どりーむわーくす</t>
    <rPh sb="0" eb="3">
      <t>ショウガイシャ</t>
    </rPh>
    <rPh sb="3" eb="5">
      <t>ジリツ</t>
    </rPh>
    <rPh sb="5" eb="7">
      <t>シエン</t>
    </rPh>
    <phoneticPr fontId="8"/>
  </si>
  <si>
    <t>885-0112</t>
    <phoneticPr fontId="8"/>
  </si>
  <si>
    <t>都城市乙房町2372番地1</t>
    <rPh sb="0" eb="3">
      <t>ミヤコノジョウシ</t>
    </rPh>
    <rPh sb="3" eb="6">
      <t>オトボウチョウ</t>
    </rPh>
    <rPh sb="10" eb="12">
      <t>バンチ</t>
    </rPh>
    <phoneticPr fontId="8"/>
  </si>
  <si>
    <t>0986-45-4110</t>
    <phoneticPr fontId="8"/>
  </si>
  <si>
    <t>0986-37-3820</t>
    <phoneticPr fontId="8"/>
  </si>
  <si>
    <t>dream-works@syoureikai.jp</t>
  </si>
  <si>
    <t>自立訓練10</t>
    <rPh sb="0" eb="2">
      <t>ジリツ</t>
    </rPh>
    <rPh sb="2" eb="4">
      <t>クンレン</t>
    </rPh>
    <phoneticPr fontId="8"/>
  </si>
  <si>
    <t>H24.4.1定員増（16→18）</t>
    <rPh sb="7" eb="9">
      <t>テイイン</t>
    </rPh>
    <rPh sb="9" eb="10">
      <t>ゾウ</t>
    </rPh>
    <phoneticPr fontId="8"/>
  </si>
  <si>
    <t>三股町</t>
    <rPh sb="0" eb="3">
      <t>ミマタチョウ</t>
    </rPh>
    <phoneticPr fontId="8"/>
  </si>
  <si>
    <t>三股福祉作業所</t>
    <rPh sb="0" eb="2">
      <t>ミマタ</t>
    </rPh>
    <rPh sb="2" eb="4">
      <t>フクシ</t>
    </rPh>
    <rPh sb="4" eb="7">
      <t>サギョウショ</t>
    </rPh>
    <phoneticPr fontId="8"/>
  </si>
  <si>
    <t>宇宙（そら）</t>
    <rPh sb="0" eb="2">
      <t>ウチュウ</t>
    </rPh>
    <phoneticPr fontId="8"/>
  </si>
  <si>
    <t>889-1901</t>
    <phoneticPr fontId="8"/>
  </si>
  <si>
    <t>三股町大字樺山1774</t>
    <rPh sb="0" eb="3">
      <t>ミマタチョウ</t>
    </rPh>
    <rPh sb="3" eb="5">
      <t>オオアザ</t>
    </rPh>
    <rPh sb="5" eb="7">
      <t>カバヤマ</t>
    </rPh>
    <phoneticPr fontId="8"/>
  </si>
  <si>
    <t>0986-58-7321</t>
    <phoneticPr fontId="8"/>
  </si>
  <si>
    <t>0986-58-7322</t>
    <phoneticPr fontId="8"/>
  </si>
  <si>
    <t>sorafks@mild.ocn.ne.jp</t>
  </si>
  <si>
    <t>県身連</t>
    <rPh sb="0" eb="1">
      <t>ケン</t>
    </rPh>
    <rPh sb="1" eb="2">
      <t>ミ</t>
    </rPh>
    <rPh sb="2" eb="3">
      <t>レン</t>
    </rPh>
    <phoneticPr fontId="8"/>
  </si>
  <si>
    <t>一般社団法人宮崎県身体障害者団体連合会　はなみずき工房</t>
    <rPh sb="0" eb="2">
      <t>イッパン</t>
    </rPh>
    <rPh sb="2" eb="4">
      <t>シャダン</t>
    </rPh>
    <rPh sb="4" eb="6">
      <t>ホウジン</t>
    </rPh>
    <rPh sb="6" eb="9">
      <t>ミヤザキケン</t>
    </rPh>
    <rPh sb="9" eb="11">
      <t>シンタイ</t>
    </rPh>
    <rPh sb="11" eb="14">
      <t>ショウガイシャ</t>
    </rPh>
    <rPh sb="14" eb="16">
      <t>ダンタイ</t>
    </rPh>
    <rPh sb="16" eb="19">
      <t>レンゴウカイ</t>
    </rPh>
    <rPh sb="25" eb="27">
      <t>コウボウ</t>
    </rPh>
    <phoneticPr fontId="8"/>
  </si>
  <si>
    <t>885-1205</t>
    <phoneticPr fontId="8"/>
  </si>
  <si>
    <t>都城市高城町石山3709番地3</t>
    <rPh sb="0" eb="3">
      <t>ミヤコノジョウシ</t>
    </rPh>
    <rPh sb="3" eb="6">
      <t>タカジョウチョウ</t>
    </rPh>
    <rPh sb="6" eb="8">
      <t>イシヤマ</t>
    </rPh>
    <rPh sb="12" eb="14">
      <t>バンチ</t>
    </rPh>
    <phoneticPr fontId="8"/>
  </si>
  <si>
    <t>0986-58-2336</t>
    <phoneticPr fontId="8"/>
  </si>
  <si>
    <t>0986-58-5729</t>
    <phoneticPr fontId="8"/>
  </si>
  <si>
    <t>hanamizuki@btvm.ne.jp</t>
  </si>
  <si>
    <t>なのはな村</t>
    <rPh sb="4" eb="5">
      <t>ムラ</t>
    </rPh>
    <phoneticPr fontId="8"/>
  </si>
  <si>
    <t>885-0041</t>
    <phoneticPr fontId="8"/>
  </si>
  <si>
    <t>都城市一万城町82号4番</t>
    <rPh sb="0" eb="3">
      <t>ミヤコノジョウシ</t>
    </rPh>
    <rPh sb="3" eb="7">
      <t>イチマンジョウチョウ</t>
    </rPh>
    <rPh sb="9" eb="10">
      <t>ゴウ</t>
    </rPh>
    <rPh sb="11" eb="12">
      <t>バン</t>
    </rPh>
    <phoneticPr fontId="8"/>
  </si>
  <si>
    <t>0986-46-3737</t>
    <phoneticPr fontId="8"/>
  </si>
  <si>
    <t>0986-46-3736</t>
    <phoneticPr fontId="8"/>
  </si>
  <si>
    <t>nanohanamura@rouge.plala.or.jp</t>
  </si>
  <si>
    <t>なのはな食堂（従たる）</t>
    <rPh sb="4" eb="6">
      <t>ショクドウ</t>
    </rPh>
    <rPh sb="7" eb="8">
      <t>ジュウ</t>
    </rPh>
    <phoneticPr fontId="8"/>
  </si>
  <si>
    <t>885-0024</t>
    <phoneticPr fontId="8"/>
  </si>
  <si>
    <t>都城市北原町1106番地100</t>
    <rPh sb="0" eb="3">
      <t>ミヤコノジョウシ</t>
    </rPh>
    <rPh sb="3" eb="5">
      <t>キタハラ</t>
    </rPh>
    <rPh sb="5" eb="6">
      <t>マチ</t>
    </rPh>
    <rPh sb="10" eb="11">
      <t>バン</t>
    </rPh>
    <rPh sb="11" eb="12">
      <t>チ</t>
    </rPh>
    <phoneticPr fontId="8"/>
  </si>
  <si>
    <t>0986-21-7217</t>
    <phoneticPr fontId="8"/>
  </si>
  <si>
    <t>0986-26-7217</t>
    <phoneticPr fontId="8"/>
  </si>
  <si>
    <t>H28.4.1従たる事業所</t>
    <rPh sb="7" eb="8">
      <t>ジュウ</t>
    </rPh>
    <rPh sb="10" eb="13">
      <t>ジギョウショ</t>
    </rPh>
    <phoneticPr fontId="8"/>
  </si>
  <si>
    <t>共友会</t>
    <rPh sb="0" eb="1">
      <t>キョウ</t>
    </rPh>
    <rPh sb="1" eb="2">
      <t>トモ</t>
    </rPh>
    <rPh sb="2" eb="3">
      <t>カイ</t>
    </rPh>
    <phoneticPr fontId="8"/>
  </si>
  <si>
    <t>都城市福祉作業所</t>
    <rPh sb="0" eb="3">
      <t>ミヤコノジョウシ</t>
    </rPh>
    <rPh sb="3" eb="5">
      <t>フクシ</t>
    </rPh>
    <rPh sb="5" eb="8">
      <t>サギョウショ</t>
    </rPh>
    <phoneticPr fontId="8"/>
  </si>
  <si>
    <t>885-0091</t>
    <phoneticPr fontId="8"/>
  </si>
  <si>
    <t>都城市横市町5281番地1</t>
    <rPh sb="0" eb="3">
      <t>ミヤコノジョウシ</t>
    </rPh>
    <rPh sb="3" eb="6">
      <t>ヨコイチチョウ</t>
    </rPh>
    <rPh sb="10" eb="12">
      <t>バンチ</t>
    </rPh>
    <phoneticPr fontId="8"/>
  </si>
  <si>
    <t>0986-36-4141</t>
    <phoneticPr fontId="8"/>
  </si>
  <si>
    <t>0986-36-4140</t>
    <phoneticPr fontId="8"/>
  </si>
  <si>
    <t>miyafuku3@lion.ocn.ne.jp</t>
  </si>
  <si>
    <t>生活介護33</t>
    <rPh sb="0" eb="2">
      <t>セイカツ</t>
    </rPh>
    <rPh sb="2" eb="4">
      <t>カイゴ</t>
    </rPh>
    <phoneticPr fontId="8"/>
  </si>
  <si>
    <t>山田りんどう福祉会</t>
    <rPh sb="0" eb="2">
      <t>ヤマダ</t>
    </rPh>
    <rPh sb="6" eb="9">
      <t>フクシカイ</t>
    </rPh>
    <phoneticPr fontId="8"/>
  </si>
  <si>
    <t>889-4601</t>
    <phoneticPr fontId="8"/>
  </si>
  <si>
    <t>都城市山田町山田3063番地4</t>
    <rPh sb="0" eb="8">
      <t>ミヤコノジョウシヤマダチョウヤマダ</t>
    </rPh>
    <rPh sb="12" eb="14">
      <t>バンチ</t>
    </rPh>
    <phoneticPr fontId="8"/>
  </si>
  <si>
    <t>0986-45-6133</t>
    <phoneticPr fontId="8"/>
  </si>
  <si>
    <t>jimu@rindou.or.jp</t>
  </si>
  <si>
    <t>自立訓練6</t>
    <rPh sb="0" eb="2">
      <t>ジリツ</t>
    </rPh>
    <rPh sb="2" eb="4">
      <t>クンレン</t>
    </rPh>
    <phoneticPr fontId="8"/>
  </si>
  <si>
    <t>H29.6.1 B型14名→20名、移行6→10名、H31.3.15就労定着支援</t>
    <rPh sb="9" eb="10">
      <t>ガタ</t>
    </rPh>
    <rPh sb="12" eb="13">
      <t>メイ</t>
    </rPh>
    <rPh sb="16" eb="17">
      <t>メイ</t>
    </rPh>
    <rPh sb="18" eb="20">
      <t>イコウ</t>
    </rPh>
    <rPh sb="24" eb="25">
      <t>メイ</t>
    </rPh>
    <rPh sb="34" eb="40">
      <t>シュウロウテイチャクシエン</t>
    </rPh>
    <phoneticPr fontId="8"/>
  </si>
  <si>
    <r>
      <t>障</t>
    </r>
    <r>
      <rPr>
        <b/>
        <sz val="11"/>
        <rFont val="ＭＳ Ｐ明朝"/>
        <family val="1"/>
        <charset val="128"/>
      </rPr>
      <t>害者支援施設　乙房苑(入所)
　</t>
    </r>
    <r>
      <rPr>
        <b/>
        <sz val="11"/>
        <color indexed="10"/>
        <rFont val="ＭＳ Ｐ明朝"/>
        <family val="1"/>
        <charset val="128"/>
      </rPr>
      <t>施設入所支援：50</t>
    </r>
    <rPh sb="0" eb="3">
      <t>ショウガイシャ</t>
    </rPh>
    <rPh sb="3" eb="5">
      <t>シエン</t>
    </rPh>
    <rPh sb="5" eb="7">
      <t>シセツ</t>
    </rPh>
    <rPh sb="8" eb="9">
      <t>オツ</t>
    </rPh>
    <rPh sb="9" eb="10">
      <t>ボウ</t>
    </rPh>
    <rPh sb="10" eb="11">
      <t>エン</t>
    </rPh>
    <rPh sb="12" eb="14">
      <t>ニュウショ</t>
    </rPh>
    <rPh sb="17" eb="19">
      <t>シセツ</t>
    </rPh>
    <rPh sb="19" eb="21">
      <t>ニュウショ</t>
    </rPh>
    <rPh sb="21" eb="23">
      <t>シエン</t>
    </rPh>
    <phoneticPr fontId="8"/>
  </si>
  <si>
    <t>都城市乙房町2191番地3</t>
    <rPh sb="0" eb="3">
      <t>ミヤコノジョウシ</t>
    </rPh>
    <rPh sb="3" eb="6">
      <t>オトボウチョウ</t>
    </rPh>
    <rPh sb="10" eb="12">
      <t>バンチ</t>
    </rPh>
    <phoneticPr fontId="8"/>
  </si>
  <si>
    <t>0986-37-3900</t>
    <phoneticPr fontId="8"/>
  </si>
  <si>
    <t>0986-37-3902</t>
    <phoneticPr fontId="8"/>
  </si>
  <si>
    <t>otobouen@syoureikai.jp</t>
  </si>
  <si>
    <t>生活介護事業所　乙房苑(通所)</t>
    <rPh sb="0" eb="2">
      <t>セイカツ</t>
    </rPh>
    <rPh sb="2" eb="4">
      <t>カイゴ</t>
    </rPh>
    <rPh sb="4" eb="6">
      <t>ジギョウ</t>
    </rPh>
    <rPh sb="6" eb="7">
      <t>ショ</t>
    </rPh>
    <rPh sb="8" eb="9">
      <t>オツ</t>
    </rPh>
    <rPh sb="9" eb="10">
      <t>ボウ</t>
    </rPh>
    <rPh sb="10" eb="11">
      <t>エン</t>
    </rPh>
    <rPh sb="12" eb="14">
      <t>ツウショ</t>
    </rPh>
    <phoneticPr fontId="8"/>
  </si>
  <si>
    <r>
      <t>障</t>
    </r>
    <r>
      <rPr>
        <b/>
        <sz val="11"/>
        <rFont val="ＭＳ Ｐ明朝"/>
        <family val="1"/>
        <charset val="128"/>
      </rPr>
      <t>害者支援施設　ハッピーヒル(入所)
　</t>
    </r>
    <r>
      <rPr>
        <b/>
        <sz val="11"/>
        <color indexed="10"/>
        <rFont val="ＭＳ Ｐ明朝"/>
        <family val="1"/>
        <charset val="128"/>
      </rPr>
      <t>施設入所支援：50</t>
    </r>
    <rPh sb="0" eb="3">
      <t>ショウガイシャ</t>
    </rPh>
    <rPh sb="3" eb="5">
      <t>シエン</t>
    </rPh>
    <rPh sb="5" eb="7">
      <t>シセツ</t>
    </rPh>
    <rPh sb="15" eb="17">
      <t>ニュウショ</t>
    </rPh>
    <rPh sb="20" eb="22">
      <t>シセツ</t>
    </rPh>
    <rPh sb="22" eb="24">
      <t>ニュウショ</t>
    </rPh>
    <rPh sb="24" eb="26">
      <t>シエン</t>
    </rPh>
    <phoneticPr fontId="8"/>
  </si>
  <si>
    <t>都城市乙房町2194番地1</t>
    <rPh sb="0" eb="3">
      <t>ミヤコノジョウシ</t>
    </rPh>
    <rPh sb="3" eb="6">
      <t>オトボウチョウ</t>
    </rPh>
    <rPh sb="10" eb="12">
      <t>バンチ</t>
    </rPh>
    <phoneticPr fontId="8"/>
  </si>
  <si>
    <t>0986-37-3910</t>
    <phoneticPr fontId="8"/>
  </si>
  <si>
    <t>0986-37-3912</t>
    <phoneticPr fontId="8"/>
  </si>
  <si>
    <t>happyhill@syoureikai.jp</t>
  </si>
  <si>
    <t>笑福会</t>
    <rPh sb="0" eb="1">
      <t>ワライ</t>
    </rPh>
    <rPh sb="1" eb="2">
      <t>フク</t>
    </rPh>
    <rPh sb="2" eb="3">
      <t>カイ</t>
    </rPh>
    <phoneticPr fontId="8"/>
  </si>
  <si>
    <t>えがおの里</t>
    <rPh sb="4" eb="5">
      <t>サト</t>
    </rPh>
    <phoneticPr fontId="8"/>
  </si>
  <si>
    <t>三股町大字樺山4672番地50</t>
    <rPh sb="0" eb="3">
      <t>ミマタチョウ</t>
    </rPh>
    <rPh sb="3" eb="5">
      <t>オオアザ</t>
    </rPh>
    <rPh sb="5" eb="7">
      <t>カバヤマ</t>
    </rPh>
    <rPh sb="11" eb="13">
      <t>バンチ</t>
    </rPh>
    <phoneticPr fontId="8"/>
  </si>
  <si>
    <t>0986-51-0017</t>
    <phoneticPr fontId="8"/>
  </si>
  <si>
    <t>0986-36-4702</t>
    <phoneticPr fontId="8"/>
  </si>
  <si>
    <t>smile@mimata.jp</t>
  </si>
  <si>
    <t>Ｈ３０．１２．１９　A型２０→１０　Ｂ型１０新規指定</t>
    <rPh sb="11" eb="12">
      <t>ガタ</t>
    </rPh>
    <rPh sb="19" eb="20">
      <t>ガタ</t>
    </rPh>
    <rPh sb="22" eb="24">
      <t>シンキ</t>
    </rPh>
    <rPh sb="24" eb="26">
      <t>シテイ</t>
    </rPh>
    <phoneticPr fontId="8"/>
  </si>
  <si>
    <t>博愛会</t>
    <rPh sb="0" eb="2">
      <t>ハクアイ</t>
    </rPh>
    <rPh sb="2" eb="3">
      <t>カイ</t>
    </rPh>
    <phoneticPr fontId="8"/>
  </si>
  <si>
    <r>
      <t>障</t>
    </r>
    <r>
      <rPr>
        <b/>
        <sz val="11"/>
        <rFont val="ＭＳ Ｐ明朝"/>
        <family val="1"/>
        <charset val="128"/>
      </rPr>
      <t>害者支援施設　みどり園（入所）
　</t>
    </r>
    <r>
      <rPr>
        <b/>
        <sz val="11"/>
        <color indexed="10"/>
        <rFont val="ＭＳ Ｐ明朝"/>
        <family val="1"/>
        <charset val="128"/>
      </rPr>
      <t>施設入所支援：40</t>
    </r>
    <rPh sb="0" eb="3">
      <t>ショウガイシャ</t>
    </rPh>
    <rPh sb="3" eb="5">
      <t>シエン</t>
    </rPh>
    <rPh sb="5" eb="7">
      <t>シセツ</t>
    </rPh>
    <rPh sb="11" eb="12">
      <t>エン</t>
    </rPh>
    <rPh sb="13" eb="15">
      <t>ニュウショ</t>
    </rPh>
    <rPh sb="18" eb="20">
      <t>シセツ</t>
    </rPh>
    <rPh sb="20" eb="22">
      <t>ニュウショ</t>
    </rPh>
    <rPh sb="22" eb="24">
      <t>シエン</t>
    </rPh>
    <phoneticPr fontId="8"/>
  </si>
  <si>
    <t>885-0095</t>
  </si>
  <si>
    <t>都城市蓑原町1656-1</t>
    <rPh sb="0" eb="3">
      <t>ミヤコノジョウシ</t>
    </rPh>
    <rPh sb="3" eb="6">
      <t>ミノバルチョウ</t>
    </rPh>
    <phoneticPr fontId="8"/>
  </si>
  <si>
    <t>0986-24-5867</t>
  </si>
  <si>
    <t>0986-25-1421</t>
  </si>
  <si>
    <t>midorien100@able.ocn.ne.jp</t>
  </si>
  <si>
    <t>デイステーションぷらむはうす</t>
    <phoneticPr fontId="8"/>
  </si>
  <si>
    <t>0986-24-5867</t>
    <phoneticPr fontId="8"/>
  </si>
  <si>
    <t>0986-25-1421</t>
    <phoneticPr fontId="8"/>
  </si>
  <si>
    <t>なないろ</t>
    <phoneticPr fontId="8"/>
  </si>
  <si>
    <t>885-0026</t>
    <phoneticPr fontId="8"/>
  </si>
  <si>
    <t>都城市安久町４７４２－１</t>
    <rPh sb="0" eb="3">
      <t>ミヤコノジョウシ</t>
    </rPh>
    <rPh sb="3" eb="5">
      <t>ヤスヒサ</t>
    </rPh>
    <rPh sb="5" eb="6">
      <t>マチ</t>
    </rPh>
    <phoneticPr fontId="8"/>
  </si>
  <si>
    <t>0986-22-6300</t>
    <phoneticPr fontId="8"/>
  </si>
  <si>
    <t>0986-36-6222</t>
    <phoneticPr fontId="8"/>
  </si>
  <si>
    <t>H28.9.1 移行6名新規指定、Ｂ型20名→14名　事業所移転 H29.4.1 大王町→安久町　事業所移転</t>
    <rPh sb="8" eb="10">
      <t>イコウ</t>
    </rPh>
    <rPh sb="11" eb="12">
      <t>メイ</t>
    </rPh>
    <rPh sb="12" eb="14">
      <t>シンキ</t>
    </rPh>
    <rPh sb="14" eb="16">
      <t>シテイ</t>
    </rPh>
    <rPh sb="18" eb="19">
      <t>カタ</t>
    </rPh>
    <rPh sb="21" eb="22">
      <t>メイ</t>
    </rPh>
    <rPh sb="25" eb="26">
      <t>メイ</t>
    </rPh>
    <rPh sb="27" eb="30">
      <t>ジギョウショ</t>
    </rPh>
    <rPh sb="30" eb="32">
      <t>イテン</t>
    </rPh>
    <rPh sb="41" eb="44">
      <t>ダイオウチョウ</t>
    </rPh>
    <rPh sb="45" eb="46">
      <t>ヤス</t>
    </rPh>
    <rPh sb="46" eb="47">
      <t>ヒサ</t>
    </rPh>
    <rPh sb="47" eb="48">
      <t>マチ</t>
    </rPh>
    <rPh sb="49" eb="52">
      <t>ジギョウショ</t>
    </rPh>
    <rPh sb="52" eb="54">
      <t>イテン</t>
    </rPh>
    <phoneticPr fontId="8"/>
  </si>
  <si>
    <t>お弁当のまるよし</t>
    <rPh sb="1" eb="3">
      <t>ベントウ</t>
    </rPh>
    <phoneticPr fontId="8"/>
  </si>
  <si>
    <t>885-0016</t>
    <phoneticPr fontId="8"/>
  </si>
  <si>
    <t>都城市早水町9-1</t>
    <rPh sb="0" eb="3">
      <t>ミヤコノジョウシ</t>
    </rPh>
    <rPh sb="3" eb="4">
      <t>ハヤ</t>
    </rPh>
    <rPh sb="4" eb="6">
      <t>ミズマチ</t>
    </rPh>
    <phoneticPr fontId="8"/>
  </si>
  <si>
    <t>0986-24-0440</t>
  </si>
  <si>
    <t>0986-24-0445</t>
  </si>
  <si>
    <t>就労継続支援Ｂ型作業所　らるご</t>
    <rPh sb="0" eb="2">
      <t>シュウロウ</t>
    </rPh>
    <rPh sb="2" eb="4">
      <t>ケイゾク</t>
    </rPh>
    <rPh sb="4" eb="6">
      <t>シエン</t>
    </rPh>
    <rPh sb="7" eb="8">
      <t>ガタ</t>
    </rPh>
    <rPh sb="8" eb="10">
      <t>サギョウ</t>
    </rPh>
    <rPh sb="10" eb="11">
      <t>ショ</t>
    </rPh>
    <phoneticPr fontId="8"/>
  </si>
  <si>
    <t>業務指導(H24.6.28)</t>
    <rPh sb="0" eb="2">
      <t>ギョウム</t>
    </rPh>
    <rPh sb="2" eb="4">
      <t>シドウ</t>
    </rPh>
    <phoneticPr fontId="8"/>
  </si>
  <si>
    <t>885-1202</t>
  </si>
  <si>
    <t>都城市高城町穂満坊432-1</t>
    <rPh sb="0" eb="3">
      <t>ミヤコノジョウシ</t>
    </rPh>
    <rPh sb="3" eb="5">
      <t>タカジョウ</t>
    </rPh>
    <rPh sb="5" eb="6">
      <t>マチ</t>
    </rPh>
    <rPh sb="6" eb="7">
      <t>ホ</t>
    </rPh>
    <rPh sb="7" eb="8">
      <t>マン</t>
    </rPh>
    <rPh sb="8" eb="9">
      <t>ボウ</t>
    </rPh>
    <phoneticPr fontId="8"/>
  </si>
  <si>
    <t>0986-58-3827</t>
  </si>
  <si>
    <t>largo-01@btvm.ne.jp</t>
  </si>
  <si>
    <t>就労継続支援Ｂ型作業所　らるご（従たる）</t>
    <rPh sb="0" eb="2">
      <t>シュウロウ</t>
    </rPh>
    <rPh sb="2" eb="4">
      <t>ケイゾク</t>
    </rPh>
    <rPh sb="4" eb="6">
      <t>シエン</t>
    </rPh>
    <rPh sb="7" eb="8">
      <t>ガタ</t>
    </rPh>
    <rPh sb="8" eb="10">
      <t>サギョウ</t>
    </rPh>
    <rPh sb="10" eb="11">
      <t>ショ</t>
    </rPh>
    <rPh sb="16" eb="17">
      <t>ジュウ</t>
    </rPh>
    <phoneticPr fontId="8"/>
  </si>
  <si>
    <t>885-0011</t>
  </si>
  <si>
    <t>都城市下川東４丁目3200番地116</t>
    <rPh sb="0" eb="3">
      <t>ミヤコノジョウシ</t>
    </rPh>
    <rPh sb="3" eb="5">
      <t>シモカワ</t>
    </rPh>
    <rPh sb="5" eb="6">
      <t>ヒガシ</t>
    </rPh>
    <rPh sb="7" eb="9">
      <t>チョウメ</t>
    </rPh>
    <rPh sb="13" eb="15">
      <t>バンチ</t>
    </rPh>
    <phoneticPr fontId="8"/>
  </si>
  <si>
    <t>0986-22-6762</t>
  </si>
  <si>
    <t>0986-39-5677</t>
  </si>
  <si>
    <r>
      <rPr>
        <b/>
        <sz val="11"/>
        <color indexed="17"/>
        <rFont val="ＭＳ Ｐ明朝"/>
        <family val="1"/>
        <charset val="128"/>
      </rPr>
      <t>障害児入所施設　障害児・者高千穂学園（入所）</t>
    </r>
    <r>
      <rPr>
        <b/>
        <sz val="11"/>
        <rFont val="ＭＳ Ｐ明朝"/>
        <family val="1"/>
        <charset val="128"/>
      </rPr>
      <t xml:space="preserve">
　</t>
    </r>
    <r>
      <rPr>
        <b/>
        <sz val="11"/>
        <color indexed="10"/>
        <rFont val="ＭＳ Ｐ明朝"/>
        <family val="1"/>
        <charset val="128"/>
      </rPr>
      <t>施設入所支援：60</t>
    </r>
    <rPh sb="0" eb="3">
      <t>ショウガイジ</t>
    </rPh>
    <rPh sb="3" eb="5">
      <t>ニュウショ</t>
    </rPh>
    <rPh sb="5" eb="7">
      <t>シセツ</t>
    </rPh>
    <rPh sb="8" eb="9">
      <t>ショウ</t>
    </rPh>
    <rPh sb="9" eb="10">
      <t>ガイ</t>
    </rPh>
    <rPh sb="10" eb="11">
      <t>ジ</t>
    </rPh>
    <rPh sb="12" eb="13">
      <t>シャ</t>
    </rPh>
    <rPh sb="13" eb="16">
      <t>タカチホ</t>
    </rPh>
    <rPh sb="16" eb="18">
      <t>ガクエン</t>
    </rPh>
    <rPh sb="19" eb="21">
      <t>ニュウショ</t>
    </rPh>
    <rPh sb="24" eb="26">
      <t>シセツ</t>
    </rPh>
    <rPh sb="26" eb="28">
      <t>ニュウショ</t>
    </rPh>
    <rPh sb="28" eb="30">
      <t>シエン</t>
    </rPh>
    <phoneticPr fontId="8"/>
  </si>
  <si>
    <t>885-0094</t>
    <phoneticPr fontId="8"/>
  </si>
  <si>
    <t>都城市都原町7171</t>
    <rPh sb="0" eb="3">
      <t>ミヤコノジョウシ</t>
    </rPh>
    <rPh sb="3" eb="4">
      <t>ト</t>
    </rPh>
    <rPh sb="4" eb="5">
      <t>ハラ</t>
    </rPh>
    <rPh sb="5" eb="6">
      <t>マチ</t>
    </rPh>
    <phoneticPr fontId="8"/>
  </si>
  <si>
    <t>0986-22-2321</t>
    <phoneticPr fontId="8"/>
  </si>
  <si>
    <t>0986-26-5188</t>
    <phoneticPr fontId="8"/>
  </si>
  <si>
    <t>光生会</t>
    <rPh sb="0" eb="1">
      <t>ヒカリ</t>
    </rPh>
    <rPh sb="1" eb="2">
      <t>イ</t>
    </rPh>
    <rPh sb="2" eb="3">
      <t>カイ</t>
    </rPh>
    <phoneticPr fontId="8"/>
  </si>
  <si>
    <t>指定生活介護事業所いちょう　（児）</t>
    <rPh sb="0" eb="2">
      <t>シテイ</t>
    </rPh>
    <rPh sb="2" eb="4">
      <t>セイカツ</t>
    </rPh>
    <rPh sb="4" eb="6">
      <t>カイゴ</t>
    </rPh>
    <rPh sb="6" eb="9">
      <t>ジギョウショ</t>
    </rPh>
    <rPh sb="15" eb="16">
      <t>ジ</t>
    </rPh>
    <phoneticPr fontId="8"/>
  </si>
  <si>
    <t>885-0022</t>
    <phoneticPr fontId="8"/>
  </si>
  <si>
    <t>都城市小松原町1141</t>
    <rPh sb="0" eb="3">
      <t>ミヤコノジョウシ</t>
    </rPh>
    <rPh sb="3" eb="6">
      <t>コマツバラ</t>
    </rPh>
    <rPh sb="6" eb="7">
      <t>マチ</t>
    </rPh>
    <phoneticPr fontId="8"/>
  </si>
  <si>
    <t>0986-23-9566</t>
    <phoneticPr fontId="8"/>
  </si>
  <si>
    <t>0986-23-9571</t>
    <phoneticPr fontId="8"/>
  </si>
  <si>
    <t>さつき福祉作業所</t>
    <rPh sb="3" eb="5">
      <t>フクシ</t>
    </rPh>
    <rPh sb="5" eb="8">
      <t>サギョウショ</t>
    </rPh>
    <phoneticPr fontId="8"/>
  </si>
  <si>
    <t>三股町大字樺山字大工原3066番地1</t>
    <rPh sb="0" eb="3">
      <t>ミマタチョウ</t>
    </rPh>
    <rPh sb="3" eb="5">
      <t>オオアザ</t>
    </rPh>
    <rPh sb="5" eb="7">
      <t>カバヤマ</t>
    </rPh>
    <rPh sb="7" eb="8">
      <t>ジ</t>
    </rPh>
    <rPh sb="8" eb="11">
      <t>ダイクハラ</t>
    </rPh>
    <rPh sb="15" eb="17">
      <t>バンチ</t>
    </rPh>
    <phoneticPr fontId="8"/>
  </si>
  <si>
    <t>0986-36-4777</t>
    <phoneticPr fontId="8"/>
  </si>
  <si>
    <t>0986-36-4767</t>
    <phoneticPr fontId="8"/>
  </si>
  <si>
    <t>satukifukushi@true.ocn.ne.jp</t>
  </si>
  <si>
    <t>ＣＢＳリネンサービス　年見事業所</t>
    <rPh sb="11" eb="13">
      <t>トシミ</t>
    </rPh>
    <rPh sb="13" eb="16">
      <t>ジギョウショ</t>
    </rPh>
    <phoneticPr fontId="8"/>
  </si>
  <si>
    <t>885-0017</t>
    <phoneticPr fontId="8"/>
  </si>
  <si>
    <t>都城市年見町13号8番4</t>
    <rPh sb="0" eb="6">
      <t>ミヤコノジョウシトシミチョウ</t>
    </rPh>
    <rPh sb="8" eb="9">
      <t>ゴウ</t>
    </rPh>
    <rPh sb="10" eb="11">
      <t>バン</t>
    </rPh>
    <phoneticPr fontId="8"/>
  </si>
  <si>
    <t>0986-36-4611</t>
    <phoneticPr fontId="8"/>
  </si>
  <si>
    <t>H28.7.1　定員増20→40</t>
    <rPh sb="8" eb="10">
      <t>テイイン</t>
    </rPh>
    <rPh sb="10" eb="11">
      <t>ゾウ</t>
    </rPh>
    <phoneticPr fontId="8"/>
  </si>
  <si>
    <t>H29.8.1　定員増40→20</t>
    <rPh sb="8" eb="10">
      <t>テイイン</t>
    </rPh>
    <rPh sb="10" eb="11">
      <t>ゾウ</t>
    </rPh>
    <phoneticPr fontId="8"/>
  </si>
  <si>
    <t>障がい福祉サービス事業所hana</t>
    <rPh sb="0" eb="1">
      <t>ショウ</t>
    </rPh>
    <rPh sb="3" eb="5">
      <t>フクシ</t>
    </rPh>
    <rPh sb="9" eb="11">
      <t>ジギョウ</t>
    </rPh>
    <rPh sb="11" eb="12">
      <t>ショ</t>
    </rPh>
    <phoneticPr fontId="8"/>
  </si>
  <si>
    <t>885-0026</t>
  </si>
  <si>
    <t>都城市大王町10街区12号</t>
    <rPh sb="0" eb="3">
      <t>ミヤコノジョウシ</t>
    </rPh>
    <rPh sb="3" eb="6">
      <t>ダイオウチョウ</t>
    </rPh>
    <rPh sb="8" eb="10">
      <t>ガイク</t>
    </rPh>
    <rPh sb="12" eb="13">
      <t>ゴウ</t>
    </rPh>
    <phoneticPr fontId="8"/>
  </si>
  <si>
    <t>0986-88-0003</t>
  </si>
  <si>
    <t>hanafb15@gmail.com</t>
  </si>
  <si>
    <t>いろはの森</t>
    <rPh sb="4" eb="5">
      <t>モリ</t>
    </rPh>
    <phoneticPr fontId="8"/>
  </si>
  <si>
    <t>ライフサポートいろは</t>
    <phoneticPr fontId="8"/>
  </si>
  <si>
    <t>885-1204</t>
    <phoneticPr fontId="8"/>
  </si>
  <si>
    <t>都城市高城町桜木1618-1</t>
    <rPh sb="0" eb="3">
      <t>ミヤコノジョウシ</t>
    </rPh>
    <rPh sb="3" eb="6">
      <t>タカジョウチョウ</t>
    </rPh>
    <rPh sb="6" eb="8">
      <t>サクラギ</t>
    </rPh>
    <phoneticPr fontId="8"/>
  </si>
  <si>
    <t>0986-53-2168</t>
    <phoneticPr fontId="8"/>
  </si>
  <si>
    <t>0986-53-2169</t>
    <phoneticPr fontId="8"/>
  </si>
  <si>
    <t>npohoujin-irohanomori@hotmail.co.jp</t>
  </si>
  <si>
    <t>風の道</t>
    <rPh sb="0" eb="1">
      <t>カゼ</t>
    </rPh>
    <rPh sb="2" eb="3">
      <t>ミチ</t>
    </rPh>
    <phoneticPr fontId="8"/>
  </si>
  <si>
    <t>障害福祉サービス事業所風の道</t>
    <rPh sb="0" eb="2">
      <t>ショウガイ</t>
    </rPh>
    <rPh sb="2" eb="4">
      <t>フクシ</t>
    </rPh>
    <rPh sb="8" eb="11">
      <t>ジギョウショ</t>
    </rPh>
    <rPh sb="11" eb="12">
      <t>カゼ</t>
    </rPh>
    <rPh sb="13" eb="14">
      <t>ミチ</t>
    </rPh>
    <phoneticPr fontId="8"/>
  </si>
  <si>
    <t>885-0063</t>
    <phoneticPr fontId="8"/>
  </si>
  <si>
    <t>都城市梅北町2465番地2</t>
    <rPh sb="0" eb="3">
      <t>ミヤコノジョウシ</t>
    </rPh>
    <rPh sb="3" eb="5">
      <t>ウメキタ</t>
    </rPh>
    <rPh sb="5" eb="6">
      <t>チョウ</t>
    </rPh>
    <rPh sb="10" eb="12">
      <t>バンチ</t>
    </rPh>
    <phoneticPr fontId="8"/>
  </si>
  <si>
    <t>0986-39-4804</t>
    <phoneticPr fontId="8"/>
  </si>
  <si>
    <t>kazenomiti@aioros.ocn.ne.jp</t>
  </si>
  <si>
    <t>こころ</t>
    <phoneticPr fontId="8"/>
  </si>
  <si>
    <t>こころライフ</t>
    <phoneticPr fontId="8"/>
  </si>
  <si>
    <t>都城市梅北町11848番地</t>
    <rPh sb="0" eb="3">
      <t>ミヤコノジョウシ</t>
    </rPh>
    <rPh sb="3" eb="5">
      <t>ウメキタ</t>
    </rPh>
    <rPh sb="5" eb="6">
      <t>チョウ</t>
    </rPh>
    <rPh sb="11" eb="13">
      <t>バンチ</t>
    </rPh>
    <phoneticPr fontId="8"/>
  </si>
  <si>
    <t>0986-36-5875</t>
    <phoneticPr fontId="8"/>
  </si>
  <si>
    <t>0986-36-5874</t>
    <phoneticPr fontId="8"/>
  </si>
  <si>
    <t>ny01250823@yahoo.co.jp</t>
  </si>
  <si>
    <t>H28.10.1生活介護14　Ｂ型14　自立訓練10→6　就労移行10→6　　　　H29.10.1 生活介護14→10、就労移行6→10</t>
    <rPh sb="8" eb="10">
      <t>セイカツ</t>
    </rPh>
    <rPh sb="10" eb="12">
      <t>カイゴ</t>
    </rPh>
    <rPh sb="16" eb="17">
      <t>カタ</t>
    </rPh>
    <rPh sb="20" eb="22">
      <t>ジリツ</t>
    </rPh>
    <rPh sb="22" eb="24">
      <t>クンレン</t>
    </rPh>
    <rPh sb="29" eb="31">
      <t>シュウロウ</t>
    </rPh>
    <rPh sb="31" eb="33">
      <t>イコウ</t>
    </rPh>
    <rPh sb="50" eb="52">
      <t>セイカツ</t>
    </rPh>
    <rPh sb="52" eb="54">
      <t>カイゴ</t>
    </rPh>
    <rPh sb="60" eb="62">
      <t>シュウロウ</t>
    </rPh>
    <rPh sb="62" eb="64">
      <t>イコウ</t>
    </rPh>
    <phoneticPr fontId="8"/>
  </si>
  <si>
    <t>すまいるど</t>
    <phoneticPr fontId="8"/>
  </si>
  <si>
    <t>超えがお</t>
    <rPh sb="0" eb="1">
      <t>チョウ</t>
    </rPh>
    <phoneticPr fontId="8"/>
  </si>
  <si>
    <t>889-1914</t>
    <phoneticPr fontId="8"/>
  </si>
  <si>
    <t>三股町蓼池1476-3</t>
    <rPh sb="0" eb="3">
      <t>ミマタチョウ</t>
    </rPh>
    <rPh sb="3" eb="5">
      <t>タデイケ</t>
    </rPh>
    <phoneticPr fontId="8"/>
  </si>
  <si>
    <t>0986-77-7763</t>
    <phoneticPr fontId="8"/>
  </si>
  <si>
    <t>smiledo777@yahoo.co.jp</t>
  </si>
  <si>
    <t>ベストライフ都城</t>
    <rPh sb="6" eb="8">
      <t>ミヤコノジョウ</t>
    </rPh>
    <phoneticPr fontId="8"/>
  </si>
  <si>
    <t>身体（聴・言、内）知的、精神</t>
    <rPh sb="0" eb="2">
      <t>シンタイ</t>
    </rPh>
    <rPh sb="3" eb="4">
      <t>チョウ</t>
    </rPh>
    <rPh sb="5" eb="6">
      <t>ゲン</t>
    </rPh>
    <rPh sb="7" eb="8">
      <t>ウチ</t>
    </rPh>
    <rPh sb="9" eb="11">
      <t>チテキ</t>
    </rPh>
    <rPh sb="12" eb="14">
      <t>セイシン</t>
    </rPh>
    <phoneticPr fontId="8"/>
  </si>
  <si>
    <t>885-0011</t>
    <phoneticPr fontId="8"/>
  </si>
  <si>
    <t>都城市下川東１丁目１号３番地</t>
    <rPh sb="0" eb="3">
      <t>ミヤコノジョウシ</t>
    </rPh>
    <rPh sb="3" eb="6">
      <t>シモカワヒガシ</t>
    </rPh>
    <rPh sb="7" eb="9">
      <t>チョウメ</t>
    </rPh>
    <rPh sb="10" eb="11">
      <t>ゴウ</t>
    </rPh>
    <rPh sb="12" eb="14">
      <t>バンチ</t>
    </rPh>
    <phoneticPr fontId="8"/>
  </si>
  <si>
    <t>0986-51-5955</t>
    <phoneticPr fontId="8"/>
  </si>
  <si>
    <t>0986-51-5966</t>
    <phoneticPr fontId="8"/>
  </si>
  <si>
    <t>bestlife@gol.com</t>
  </si>
  <si>
    <t>フェアリー都城</t>
    <rPh sb="5" eb="7">
      <t>ミヤコノジョウ</t>
    </rPh>
    <phoneticPr fontId="8"/>
  </si>
  <si>
    <t>ふぉれすと</t>
    <phoneticPr fontId="8"/>
  </si>
  <si>
    <t>885-1103</t>
    <phoneticPr fontId="8"/>
  </si>
  <si>
    <t>都城市上水流町1551番地1</t>
    <rPh sb="0" eb="3">
      <t>ミヤコノジョウシ</t>
    </rPh>
    <rPh sb="3" eb="6">
      <t>カミズル</t>
    </rPh>
    <rPh sb="6" eb="7">
      <t>マチ</t>
    </rPh>
    <rPh sb="11" eb="13">
      <t>バンチ</t>
    </rPh>
    <phoneticPr fontId="8"/>
  </si>
  <si>
    <t>0986-36-7166</t>
    <phoneticPr fontId="8"/>
  </si>
  <si>
    <t>0986-36-7167</t>
    <phoneticPr fontId="8"/>
  </si>
  <si>
    <t>k.nagaoka.fairy@gmail.com</t>
  </si>
  <si>
    <t>みやざき自立支援センター　　　　　　　　　　シーソーウェルフェア</t>
    <rPh sb="4" eb="6">
      <t>ジリツ</t>
    </rPh>
    <rPh sb="6" eb="8">
      <t>シエン</t>
    </rPh>
    <phoneticPr fontId="8"/>
  </si>
  <si>
    <t>シーソーウェルフェア</t>
    <phoneticPr fontId="8"/>
  </si>
  <si>
    <t>885-0012</t>
    <phoneticPr fontId="8"/>
  </si>
  <si>
    <t>都城市都北町5745番地</t>
    <rPh sb="0" eb="3">
      <t>ミヤコノジョウシ</t>
    </rPh>
    <rPh sb="3" eb="5">
      <t>トホク</t>
    </rPh>
    <rPh sb="5" eb="6">
      <t>チョウ</t>
    </rPh>
    <rPh sb="10" eb="12">
      <t>バンチ</t>
    </rPh>
    <phoneticPr fontId="8"/>
  </si>
  <si>
    <t>0986-57-9500</t>
    <phoneticPr fontId="8"/>
  </si>
  <si>
    <t>0986-57-9501</t>
    <phoneticPr fontId="8"/>
  </si>
  <si>
    <t>seesaw-welfare@tiara.ocn.ne.jp</t>
  </si>
  <si>
    <t>H29.12.1  株式→ＮＰＯ　</t>
    <rPh sb="10" eb="12">
      <t>カブシキ</t>
    </rPh>
    <phoneticPr fontId="8"/>
  </si>
  <si>
    <t>スマイリング・パーク</t>
    <phoneticPr fontId="8"/>
  </si>
  <si>
    <t>モジラ・テラス</t>
    <phoneticPr fontId="8"/>
  </si>
  <si>
    <t>885-0079</t>
    <phoneticPr fontId="8"/>
  </si>
  <si>
    <t>都城市牟田町26－16</t>
    <rPh sb="0" eb="3">
      <t>ミヤコノジョウシ</t>
    </rPh>
    <rPh sb="3" eb="5">
      <t>ムタ</t>
    </rPh>
    <rPh sb="5" eb="6">
      <t>マチ</t>
    </rPh>
    <phoneticPr fontId="8"/>
  </si>
  <si>
    <t>0986-36-5350</t>
    <phoneticPr fontId="8"/>
  </si>
  <si>
    <t>0986-36-5351</t>
    <phoneticPr fontId="8"/>
  </si>
  <si>
    <t>mojira@smilehohoemi.com</t>
    <phoneticPr fontId="8"/>
  </si>
  <si>
    <t>885-0053</t>
    <phoneticPr fontId="8"/>
  </si>
  <si>
    <t>都城市上東町3875番地</t>
    <rPh sb="0" eb="3">
      <t>ミヤコノジョウシ</t>
    </rPh>
    <rPh sb="3" eb="4">
      <t>ウエ</t>
    </rPh>
    <rPh sb="4" eb="5">
      <t>ヒガシ</t>
    </rPh>
    <rPh sb="5" eb="6">
      <t>マチ</t>
    </rPh>
    <rPh sb="10" eb="12">
      <t>バンチ</t>
    </rPh>
    <phoneticPr fontId="8"/>
  </si>
  <si>
    <t>小林市</t>
    <rPh sb="0" eb="3">
      <t>コバヤシシ</t>
    </rPh>
    <phoneticPr fontId="8"/>
  </si>
  <si>
    <t>広域障害者連絡協議会</t>
    <rPh sb="0" eb="2">
      <t>コウイキ</t>
    </rPh>
    <rPh sb="2" eb="5">
      <t>ショウガイシャ</t>
    </rPh>
    <rPh sb="5" eb="7">
      <t>レンラク</t>
    </rPh>
    <rPh sb="7" eb="10">
      <t>キョウギカイ</t>
    </rPh>
    <phoneticPr fontId="8"/>
  </si>
  <si>
    <t>ふれあいさろん「元気」</t>
    <rPh sb="8" eb="10">
      <t>ゲンキ</t>
    </rPh>
    <phoneticPr fontId="8"/>
  </si>
  <si>
    <t>886-0004</t>
    <phoneticPr fontId="8"/>
  </si>
  <si>
    <t>小林市大字細野2011番地25片平ビル1階</t>
    <rPh sb="0" eb="3">
      <t>コバヤシシ</t>
    </rPh>
    <rPh sb="3" eb="5">
      <t>オオアザ</t>
    </rPh>
    <rPh sb="5" eb="7">
      <t>ホソノ</t>
    </rPh>
    <rPh sb="11" eb="13">
      <t>バンチ</t>
    </rPh>
    <rPh sb="15" eb="17">
      <t>カタヒラ</t>
    </rPh>
    <rPh sb="20" eb="21">
      <t>カイ</t>
    </rPh>
    <phoneticPr fontId="8"/>
  </si>
  <si>
    <t>0984-24-1533</t>
    <phoneticPr fontId="8"/>
  </si>
  <si>
    <t>0984-24-1534</t>
    <phoneticPr fontId="8"/>
  </si>
  <si>
    <t>info@m-genki.net</t>
  </si>
  <si>
    <t>燦燦会</t>
    <rPh sb="0" eb="1">
      <t>サン</t>
    </rPh>
    <rPh sb="1" eb="2">
      <t>サン</t>
    </rPh>
    <rPh sb="2" eb="3">
      <t>カイ</t>
    </rPh>
    <phoneticPr fontId="8"/>
  </si>
  <si>
    <t>ふれあいの里</t>
    <rPh sb="5" eb="6">
      <t>サト</t>
    </rPh>
    <phoneticPr fontId="8"/>
  </si>
  <si>
    <t>886-0003</t>
    <phoneticPr fontId="8"/>
  </si>
  <si>
    <t>小林市大字堤2950番地</t>
    <rPh sb="0" eb="3">
      <t>コバヤシシ</t>
    </rPh>
    <rPh sb="3" eb="5">
      <t>オオアザ</t>
    </rPh>
    <rPh sb="5" eb="6">
      <t>ツツミ</t>
    </rPh>
    <rPh sb="10" eb="12">
      <t>バンチ</t>
    </rPh>
    <phoneticPr fontId="8"/>
  </si>
  <si>
    <t>0984-23-4478</t>
    <phoneticPr fontId="8"/>
  </si>
  <si>
    <t>0984-23-4503</t>
    <phoneticPr fontId="8"/>
  </si>
  <si>
    <t>sansan@mx61.tiki.ne.jp</t>
  </si>
  <si>
    <t>生活介護12、自立訓練12</t>
    <rPh sb="0" eb="2">
      <t>セイカツ</t>
    </rPh>
    <rPh sb="2" eb="4">
      <t>カイゴ</t>
    </rPh>
    <rPh sb="7" eb="9">
      <t>ジリツ</t>
    </rPh>
    <rPh sb="9" eb="11">
      <t>クンレン</t>
    </rPh>
    <phoneticPr fontId="8"/>
  </si>
  <si>
    <t>えびの市</t>
    <rPh sb="3" eb="4">
      <t>シ</t>
    </rPh>
    <phoneticPr fontId="8"/>
  </si>
  <si>
    <t>えびの福祉作業所</t>
    <rPh sb="3" eb="5">
      <t>フクシ</t>
    </rPh>
    <rPh sb="5" eb="8">
      <t>サギョウショ</t>
    </rPh>
    <phoneticPr fontId="8"/>
  </si>
  <si>
    <t>889-4311</t>
    <phoneticPr fontId="8"/>
  </si>
  <si>
    <t>えびの市大字大明司455番地3</t>
    <rPh sb="3" eb="4">
      <t>シ</t>
    </rPh>
    <rPh sb="4" eb="6">
      <t>オオアザ</t>
    </rPh>
    <rPh sb="6" eb="9">
      <t>ダイミョウジ</t>
    </rPh>
    <rPh sb="12" eb="14">
      <t>バンチ</t>
    </rPh>
    <phoneticPr fontId="8"/>
  </si>
  <si>
    <t>0984-33-2245</t>
    <phoneticPr fontId="8"/>
  </si>
  <si>
    <t>tanokan-h12.9-1@vega.ocn.ne.jp</t>
  </si>
  <si>
    <t>興愛会</t>
    <rPh sb="0" eb="1">
      <t>コウ</t>
    </rPh>
    <rPh sb="1" eb="2">
      <t>アイ</t>
    </rPh>
    <rPh sb="2" eb="3">
      <t>カイ</t>
    </rPh>
    <phoneticPr fontId="8"/>
  </si>
  <si>
    <t>あさひの里ハッピーポパイ</t>
    <rPh sb="4" eb="5">
      <t>サト</t>
    </rPh>
    <phoneticPr fontId="8"/>
  </si>
  <si>
    <t>886-0007</t>
    <phoneticPr fontId="8"/>
  </si>
  <si>
    <t>小林市真方因幡塚162番地１</t>
    <rPh sb="0" eb="3">
      <t>コバヤシシ</t>
    </rPh>
    <rPh sb="3" eb="4">
      <t>マ</t>
    </rPh>
    <rPh sb="4" eb="5">
      <t>カタ</t>
    </rPh>
    <rPh sb="5" eb="7">
      <t>イナバ</t>
    </rPh>
    <rPh sb="7" eb="8">
      <t>ツカ</t>
    </rPh>
    <rPh sb="11" eb="13">
      <t>バンチ</t>
    </rPh>
    <phoneticPr fontId="8"/>
  </si>
  <si>
    <t>0984-23-8780</t>
    <phoneticPr fontId="8"/>
  </si>
  <si>
    <t>asahinosato@sunny.ocn.ne.jp</t>
  </si>
  <si>
    <t>高原町</t>
    <rPh sb="0" eb="3">
      <t>タカハルチョウ</t>
    </rPh>
    <phoneticPr fontId="8"/>
  </si>
  <si>
    <t>あさひの里</t>
    <rPh sb="4" eb="5">
      <t>サト</t>
    </rPh>
    <phoneticPr fontId="8"/>
  </si>
  <si>
    <t>889-4411</t>
    <phoneticPr fontId="8"/>
  </si>
  <si>
    <t>高原町大字広原3845番地18</t>
    <rPh sb="0" eb="3">
      <t>タカハルチョウ</t>
    </rPh>
    <rPh sb="3" eb="5">
      <t>オオアザ</t>
    </rPh>
    <rPh sb="5" eb="7">
      <t>ヒロハラ</t>
    </rPh>
    <rPh sb="11" eb="13">
      <t>バンチ</t>
    </rPh>
    <phoneticPr fontId="8"/>
  </si>
  <si>
    <t>0984-42-0200</t>
    <phoneticPr fontId="8"/>
  </si>
  <si>
    <t>0984-42-3223</t>
    <phoneticPr fontId="8"/>
  </si>
  <si>
    <r>
      <t>あ</t>
    </r>
    <r>
      <rPr>
        <b/>
        <sz val="11"/>
        <rFont val="ＭＳ Ｐ明朝"/>
        <family val="1"/>
        <charset val="128"/>
      </rPr>
      <t>さひの里（入所）
　</t>
    </r>
    <r>
      <rPr>
        <b/>
        <sz val="11"/>
        <color indexed="10"/>
        <rFont val="ＭＳ Ｐ明朝"/>
        <family val="1"/>
        <charset val="128"/>
      </rPr>
      <t>施設入所支援：50</t>
    </r>
    <rPh sb="4" eb="5">
      <t>サト</t>
    </rPh>
    <rPh sb="6" eb="8">
      <t>ニュウショ</t>
    </rPh>
    <rPh sb="11" eb="13">
      <t>シセツ</t>
    </rPh>
    <rPh sb="13" eb="15">
      <t>ニュウショ</t>
    </rPh>
    <rPh sb="15" eb="17">
      <t>シエン</t>
    </rPh>
    <phoneticPr fontId="8"/>
  </si>
  <si>
    <t>asahinosato@sunny.ocn.ne.jp</t>
    <phoneticPr fontId="8"/>
  </si>
  <si>
    <t>愛貢</t>
    <rPh sb="0" eb="1">
      <t>アイ</t>
    </rPh>
    <rPh sb="1" eb="2">
      <t>ミツギ</t>
    </rPh>
    <phoneticPr fontId="8"/>
  </si>
  <si>
    <r>
      <t>あ</t>
    </r>
    <r>
      <rPr>
        <b/>
        <sz val="11"/>
        <rFont val="ＭＳ Ｐ明朝"/>
        <family val="1"/>
        <charset val="128"/>
      </rPr>
      <t>りの実園（入所）
　</t>
    </r>
    <r>
      <rPr>
        <b/>
        <sz val="11"/>
        <color indexed="10"/>
        <rFont val="ＭＳ Ｐ明朝"/>
        <family val="1"/>
        <charset val="128"/>
      </rPr>
      <t>施設入所支援：40</t>
    </r>
    <rPh sb="3" eb="4">
      <t>ミ</t>
    </rPh>
    <rPh sb="4" eb="5">
      <t>エン</t>
    </rPh>
    <rPh sb="6" eb="8">
      <t>ニュウショ</t>
    </rPh>
    <rPh sb="11" eb="13">
      <t>シセツ</t>
    </rPh>
    <rPh sb="13" eb="15">
      <t>ニュウショ</t>
    </rPh>
    <rPh sb="15" eb="17">
      <t>シエン</t>
    </rPh>
    <phoneticPr fontId="8"/>
  </si>
  <si>
    <t>886-0006</t>
    <phoneticPr fontId="8"/>
  </si>
  <si>
    <t>小林市大字北西方115</t>
    <rPh sb="0" eb="3">
      <t>コバヤシシ</t>
    </rPh>
    <rPh sb="3" eb="5">
      <t>オオアザ</t>
    </rPh>
    <rPh sb="5" eb="6">
      <t>キタ</t>
    </rPh>
    <rPh sb="6" eb="8">
      <t>ニシカタ</t>
    </rPh>
    <phoneticPr fontId="8"/>
  </si>
  <si>
    <t>0984-23-7340</t>
    <phoneticPr fontId="8"/>
  </si>
  <si>
    <t>0984-23-0733</t>
    <phoneticPr fontId="8"/>
  </si>
  <si>
    <t>arinomien@globe.ocn.ne.jp</t>
  </si>
  <si>
    <t>日章福祉会</t>
    <rPh sb="0" eb="2">
      <t>ニッショウ</t>
    </rPh>
    <rPh sb="2" eb="5">
      <t>フクシカイ</t>
    </rPh>
    <phoneticPr fontId="8"/>
  </si>
  <si>
    <t>日章野菊の里障害者地域支援ｾﾝﾀｰ(通所)　</t>
    <rPh sb="0" eb="2">
      <t>ニッショウ</t>
    </rPh>
    <rPh sb="2" eb="4">
      <t>ノギク</t>
    </rPh>
    <rPh sb="5" eb="6">
      <t>サト</t>
    </rPh>
    <rPh sb="6" eb="9">
      <t>ショウガイシャ</t>
    </rPh>
    <rPh sb="9" eb="11">
      <t>チイキ</t>
    </rPh>
    <rPh sb="11" eb="13">
      <t>シエン</t>
    </rPh>
    <rPh sb="18" eb="20">
      <t>ツウショ</t>
    </rPh>
    <phoneticPr fontId="8"/>
  </si>
  <si>
    <t>小林市大字堤２１７３－１</t>
    <rPh sb="0" eb="3">
      <t>コバヤシシ</t>
    </rPh>
    <rPh sb="3" eb="5">
      <t>オオアザ</t>
    </rPh>
    <rPh sb="5" eb="6">
      <t>ツツミ</t>
    </rPh>
    <phoneticPr fontId="8"/>
  </si>
  <si>
    <t>0984-21-0432</t>
    <phoneticPr fontId="8"/>
  </si>
  <si>
    <t>0984-23-5229</t>
    <phoneticPr fontId="8"/>
  </si>
  <si>
    <t>nogikunosato@dune.ocn.ne.jp</t>
  </si>
  <si>
    <r>
      <t>日</t>
    </r>
    <r>
      <rPr>
        <b/>
        <sz val="11"/>
        <rFont val="ＭＳ Ｐ明朝"/>
        <family val="1"/>
        <charset val="128"/>
      </rPr>
      <t>章野菊の里　障害者支援ｾﾝﾀｰ（入所）
　</t>
    </r>
    <r>
      <rPr>
        <b/>
        <sz val="11"/>
        <color indexed="10"/>
        <rFont val="ＭＳ Ｐ明朝"/>
        <family val="1"/>
        <charset val="128"/>
      </rPr>
      <t>施設入所支援：80</t>
    </r>
    <r>
      <rPr>
        <b/>
        <sz val="11"/>
        <rFont val="ＭＳ Ｐ明朝"/>
        <family val="1"/>
        <charset val="128"/>
      </rPr>
      <t>　</t>
    </r>
    <rPh sb="0" eb="2">
      <t>ニッショウ</t>
    </rPh>
    <rPh sb="2" eb="4">
      <t>ノギク</t>
    </rPh>
    <rPh sb="5" eb="6">
      <t>サト</t>
    </rPh>
    <rPh sb="7" eb="10">
      <t>ショウガイシャ</t>
    </rPh>
    <rPh sb="10" eb="12">
      <t>シエン</t>
    </rPh>
    <rPh sb="17" eb="19">
      <t>ニュウショ</t>
    </rPh>
    <rPh sb="22" eb="24">
      <t>シセツ</t>
    </rPh>
    <rPh sb="24" eb="26">
      <t>ニュウショ</t>
    </rPh>
    <rPh sb="26" eb="28">
      <t>シエン</t>
    </rPh>
    <phoneticPr fontId="8"/>
  </si>
  <si>
    <t>886-0003</t>
  </si>
  <si>
    <t>0984-23-3670</t>
    <phoneticPr fontId="8"/>
  </si>
  <si>
    <t>陽気会</t>
    <rPh sb="0" eb="3">
      <t>ヨウキカイ</t>
    </rPh>
    <phoneticPr fontId="8"/>
  </si>
  <si>
    <t>サニーサイド宮崎</t>
    <rPh sb="6" eb="8">
      <t>ミヤザキ</t>
    </rPh>
    <phoneticPr fontId="8"/>
  </si>
  <si>
    <t>小林市北西方字久津原３７３７－１</t>
    <rPh sb="0" eb="3">
      <t>コバヤシシ</t>
    </rPh>
    <rPh sb="3" eb="4">
      <t>キタ</t>
    </rPh>
    <rPh sb="4" eb="6">
      <t>ニシカタ</t>
    </rPh>
    <rPh sb="6" eb="7">
      <t>アザ</t>
    </rPh>
    <rPh sb="7" eb="9">
      <t>ヒサツ</t>
    </rPh>
    <rPh sb="9" eb="10">
      <t>ハラ</t>
    </rPh>
    <phoneticPr fontId="8"/>
  </si>
  <si>
    <t>0984-27-3253</t>
    <phoneticPr fontId="8"/>
  </si>
  <si>
    <t>0984-27-3254</t>
    <phoneticPr fontId="8"/>
  </si>
  <si>
    <t>qqxa5zr9k@ark.ocn.ne.jp</t>
  </si>
  <si>
    <t>西諸地域活動センター菜の花</t>
    <rPh sb="0" eb="1">
      <t>ニシ</t>
    </rPh>
    <rPh sb="1" eb="2">
      <t>モロ</t>
    </rPh>
    <rPh sb="2" eb="4">
      <t>チイキ</t>
    </rPh>
    <rPh sb="4" eb="6">
      <t>カツドウ</t>
    </rPh>
    <rPh sb="10" eb="11">
      <t>ナ</t>
    </rPh>
    <rPh sb="12" eb="13">
      <t>ハナ</t>
    </rPh>
    <phoneticPr fontId="8"/>
  </si>
  <si>
    <t>菜の花作業所</t>
    <rPh sb="0" eb="1">
      <t>ナ</t>
    </rPh>
    <rPh sb="2" eb="3">
      <t>ハナ</t>
    </rPh>
    <rPh sb="3" eb="6">
      <t>サギョウショ</t>
    </rPh>
    <phoneticPr fontId="8"/>
  </si>
  <si>
    <t>小林市細野２２８８番地</t>
    <rPh sb="0" eb="5">
      <t>コバヤシシホソノ</t>
    </rPh>
    <rPh sb="9" eb="11">
      <t>バンチ</t>
    </rPh>
    <phoneticPr fontId="8"/>
  </si>
  <si>
    <t>0984-23-6090</t>
    <phoneticPr fontId="8"/>
  </si>
  <si>
    <t xml:space="preserve">kb_nanohana_wks@aioros.ocn.ne.jp
</t>
    <phoneticPr fontId="8"/>
  </si>
  <si>
    <t>TSUNAGU</t>
    <phoneticPr fontId="8"/>
  </si>
  <si>
    <t>多機能型事業所　ＴＳＵＮＡＧＵ</t>
    <rPh sb="0" eb="4">
      <t>タキノウガタ</t>
    </rPh>
    <rPh sb="4" eb="7">
      <t>ジギョウショ</t>
    </rPh>
    <phoneticPr fontId="8"/>
  </si>
  <si>
    <t>886-0005</t>
    <phoneticPr fontId="8"/>
  </si>
  <si>
    <t>小林市南西方1073-7</t>
    <rPh sb="0" eb="3">
      <t>コバヤシシ</t>
    </rPh>
    <rPh sb="3" eb="6">
      <t>ミナミニシカタ</t>
    </rPh>
    <phoneticPr fontId="8"/>
  </si>
  <si>
    <t>0984-22-0503</t>
    <phoneticPr fontId="8"/>
  </si>
  <si>
    <t>0984-22-0504</t>
    <phoneticPr fontId="8"/>
  </si>
  <si>
    <t>tsunagu@lime.plala.or.jp</t>
  </si>
  <si>
    <t>合同</t>
    <rPh sb="0" eb="2">
      <t>ゴウドウ</t>
    </rPh>
    <phoneticPr fontId="8"/>
  </si>
  <si>
    <t>優心会</t>
    <rPh sb="0" eb="2">
      <t>ユウシン</t>
    </rPh>
    <rPh sb="2" eb="3">
      <t>カイ</t>
    </rPh>
    <phoneticPr fontId="8"/>
  </si>
  <si>
    <t>福祉サービス事業所　スマイルハウス</t>
    <rPh sb="0" eb="2">
      <t>フクシ</t>
    </rPh>
    <rPh sb="6" eb="9">
      <t>ジギョウショ</t>
    </rPh>
    <phoneticPr fontId="8"/>
  </si>
  <si>
    <t>886-0212</t>
    <phoneticPr fontId="8"/>
  </si>
  <si>
    <t>小林市野尻町東麓１０５２－２</t>
    <rPh sb="0" eb="3">
      <t>コバヤシシ</t>
    </rPh>
    <rPh sb="3" eb="5">
      <t>ノジリ</t>
    </rPh>
    <rPh sb="5" eb="6">
      <t>マチ</t>
    </rPh>
    <rPh sb="6" eb="7">
      <t>ヒガシ</t>
    </rPh>
    <rPh sb="7" eb="8">
      <t>フモト</t>
    </rPh>
    <phoneticPr fontId="8"/>
  </si>
  <si>
    <t>0984-47-4865</t>
    <phoneticPr fontId="8"/>
  </si>
  <si>
    <t>sumairu_3424_seto@yahoo.co.jp</t>
    <phoneticPr fontId="8"/>
  </si>
  <si>
    <t>ソレイユ未来</t>
    <rPh sb="4" eb="6">
      <t>ミライ</t>
    </rPh>
    <phoneticPr fontId="8"/>
  </si>
  <si>
    <t>リノラ未来</t>
    <rPh sb="3" eb="5">
      <t>ミライ</t>
    </rPh>
    <phoneticPr fontId="8"/>
  </si>
  <si>
    <t>小林市堤２９７７－１０１</t>
    <rPh sb="0" eb="3">
      <t>コバヤシシ</t>
    </rPh>
    <rPh sb="3" eb="4">
      <t>ツツミ</t>
    </rPh>
    <phoneticPr fontId="8"/>
  </si>
  <si>
    <t>0984-48-1234</t>
    <phoneticPr fontId="8"/>
  </si>
  <si>
    <t>0984-48-1235</t>
    <phoneticPr fontId="8"/>
  </si>
  <si>
    <t>linola.future@linola-maj.jp</t>
  </si>
  <si>
    <t>常喜</t>
    <rPh sb="0" eb="1">
      <t>ツネ</t>
    </rPh>
    <rPh sb="1" eb="2">
      <t>ヨロコ</t>
    </rPh>
    <phoneticPr fontId="8"/>
  </si>
  <si>
    <t>サポート友喜たかはる</t>
    <rPh sb="4" eb="5">
      <t>トモ</t>
    </rPh>
    <rPh sb="5" eb="6">
      <t>ヨロコ</t>
    </rPh>
    <phoneticPr fontId="8"/>
  </si>
  <si>
    <t>889-4412</t>
    <phoneticPr fontId="8"/>
  </si>
  <si>
    <t>高原町大字西麓字一里山489-15</t>
    <rPh sb="0" eb="3">
      <t>タカハルチョウ</t>
    </rPh>
    <rPh sb="3" eb="5">
      <t>オオアザ</t>
    </rPh>
    <rPh sb="5" eb="6">
      <t>ニシ</t>
    </rPh>
    <rPh sb="6" eb="7">
      <t>フモト</t>
    </rPh>
    <rPh sb="7" eb="8">
      <t>アザナ</t>
    </rPh>
    <rPh sb="8" eb="9">
      <t>イチ</t>
    </rPh>
    <rPh sb="9" eb="11">
      <t>サトヤマ</t>
    </rPh>
    <phoneticPr fontId="8"/>
  </si>
  <si>
    <t>0984-42-5050</t>
    <phoneticPr fontId="8"/>
  </si>
  <si>
    <t>0984-42-5051</t>
    <phoneticPr fontId="8"/>
  </si>
  <si>
    <t>info@karin-yuyu.com</t>
  </si>
  <si>
    <t>高鍋町</t>
    <rPh sb="0" eb="3">
      <t>タカナベチョウ</t>
    </rPh>
    <phoneticPr fontId="8"/>
  </si>
  <si>
    <t>晴陽会</t>
    <rPh sb="0" eb="1">
      <t>ハ</t>
    </rPh>
    <rPh sb="1" eb="2">
      <t>ヨウ</t>
    </rPh>
    <rPh sb="2" eb="3">
      <t>カイ</t>
    </rPh>
    <phoneticPr fontId="8"/>
  </si>
  <si>
    <t>うからの里高鍋事業所</t>
    <rPh sb="4" eb="5">
      <t>サト</t>
    </rPh>
    <rPh sb="5" eb="7">
      <t>タカナベ</t>
    </rPh>
    <rPh sb="7" eb="10">
      <t>ジギョウショ</t>
    </rPh>
    <phoneticPr fontId="8"/>
  </si>
  <si>
    <t>884-0006</t>
    <phoneticPr fontId="8"/>
  </si>
  <si>
    <t>児湯郡高鍋町大字上江7778</t>
  </si>
  <si>
    <t>0983-21-1511</t>
    <phoneticPr fontId="8"/>
  </si>
  <si>
    <t>0983-21-1620</t>
    <phoneticPr fontId="8"/>
  </si>
  <si>
    <t>ukara-takanabe@orion.ocn.ne.jp</t>
  </si>
  <si>
    <t>H30.4.1生活介護22→40</t>
    <rPh sb="7" eb="9">
      <t>セイカツ</t>
    </rPh>
    <rPh sb="9" eb="11">
      <t>カイゴ</t>
    </rPh>
    <phoneticPr fontId="8"/>
  </si>
  <si>
    <t>都農町</t>
    <rPh sb="0" eb="3">
      <t>ツノチョウ</t>
    </rPh>
    <phoneticPr fontId="8"/>
  </si>
  <si>
    <t>セサミ・ツノ</t>
    <phoneticPr fontId="8"/>
  </si>
  <si>
    <t>都農町大字川北字新別府1184-6</t>
    <rPh sb="0" eb="3">
      <t>ツノチョウ</t>
    </rPh>
    <rPh sb="3" eb="5">
      <t>オオアザ</t>
    </rPh>
    <rPh sb="5" eb="7">
      <t>カワキタ</t>
    </rPh>
    <rPh sb="7" eb="8">
      <t>アザ</t>
    </rPh>
    <rPh sb="8" eb="11">
      <t>シンベップ</t>
    </rPh>
    <phoneticPr fontId="8"/>
  </si>
  <si>
    <t>0983-25-5521</t>
    <phoneticPr fontId="8"/>
  </si>
  <si>
    <t>0983-25-5520</t>
    <phoneticPr fontId="8"/>
  </si>
  <si>
    <t>sesami-2@face.ne.jp</t>
  </si>
  <si>
    <t>しろはと工房</t>
    <rPh sb="4" eb="6">
      <t>コウボウ</t>
    </rPh>
    <phoneticPr fontId="8"/>
  </si>
  <si>
    <t>884-0002</t>
    <phoneticPr fontId="8"/>
  </si>
  <si>
    <t>児湯郡高鍋町大字北高鍋299番地</t>
    <rPh sb="14" eb="16">
      <t>バンチ</t>
    </rPh>
    <phoneticPr fontId="8"/>
  </si>
  <si>
    <t>0983-22-0602</t>
    <phoneticPr fontId="8"/>
  </si>
  <si>
    <t>shirohatokobo12@dolphin.ocn.ne.jp</t>
  </si>
  <si>
    <t>H25.12.1 B２０人→移行６、B１４</t>
    <rPh sb="12" eb="13">
      <t>ニン</t>
    </rPh>
    <rPh sb="14" eb="16">
      <t>イコウ</t>
    </rPh>
    <phoneticPr fontId="8"/>
  </si>
  <si>
    <t>川南町</t>
    <rPh sb="0" eb="3">
      <t>カワミナミチョウ</t>
    </rPh>
    <phoneticPr fontId="8"/>
  </si>
  <si>
    <t>グリーンハート川南</t>
    <rPh sb="7" eb="9">
      <t>カワミナミ</t>
    </rPh>
    <phoneticPr fontId="8"/>
  </si>
  <si>
    <t>889-1301</t>
    <phoneticPr fontId="8"/>
  </si>
  <si>
    <t>児湯郡川南町大字川南14389-31</t>
  </si>
  <si>
    <t>0983-27-0733</t>
    <phoneticPr fontId="8"/>
  </si>
  <si>
    <t>0983-27-0901</t>
    <phoneticPr fontId="8"/>
  </si>
  <si>
    <t>greenheart.k@gmail.com</t>
  </si>
  <si>
    <t>H25.10定員変更（Ｂ型１５→１４自立１５→６）, 　H29.11 生活介護新規指定</t>
    <rPh sb="6" eb="8">
      <t>テイイン</t>
    </rPh>
    <rPh sb="8" eb="10">
      <t>ヘンコウ</t>
    </rPh>
    <rPh sb="12" eb="13">
      <t>ガタ</t>
    </rPh>
    <rPh sb="18" eb="20">
      <t>ジリツ</t>
    </rPh>
    <rPh sb="35" eb="37">
      <t>セイカツ</t>
    </rPh>
    <rPh sb="37" eb="39">
      <t>カイゴ</t>
    </rPh>
    <rPh sb="39" eb="41">
      <t>シンキ</t>
    </rPh>
    <rPh sb="41" eb="43">
      <t>シテイ</t>
    </rPh>
    <phoneticPr fontId="8"/>
  </si>
  <si>
    <t>西都市</t>
    <rPh sb="0" eb="3">
      <t>サイトシ</t>
    </rPh>
    <phoneticPr fontId="8"/>
  </si>
  <si>
    <t>光陽会</t>
    <rPh sb="0" eb="1">
      <t>ヒカリ</t>
    </rPh>
    <rPh sb="1" eb="2">
      <t>ヨウ</t>
    </rPh>
    <rPh sb="2" eb="3">
      <t>カイ</t>
    </rPh>
    <phoneticPr fontId="8"/>
  </si>
  <si>
    <t>清水台通所センター</t>
    <rPh sb="0" eb="2">
      <t>キヨミズ</t>
    </rPh>
    <rPh sb="2" eb="3">
      <t>ダイ</t>
    </rPh>
    <rPh sb="3" eb="5">
      <t>ツウショ</t>
    </rPh>
    <phoneticPr fontId="8"/>
  </si>
  <si>
    <t>881-0004</t>
    <phoneticPr fontId="8"/>
  </si>
  <si>
    <t>西都市大字清水793番地</t>
    <rPh sb="0" eb="3">
      <t>サイトシ</t>
    </rPh>
    <rPh sb="3" eb="5">
      <t>オオアザ</t>
    </rPh>
    <rPh sb="5" eb="7">
      <t>キヨミズ</t>
    </rPh>
    <rPh sb="10" eb="12">
      <t>バンチ</t>
    </rPh>
    <phoneticPr fontId="8"/>
  </si>
  <si>
    <t>0983-43-0012</t>
    <phoneticPr fontId="8"/>
  </si>
  <si>
    <t>0983-43-0023</t>
    <phoneticPr fontId="8"/>
  </si>
  <si>
    <t>k-tuusyocenter@ivy.ocn.ne.jp</t>
  </si>
  <si>
    <t>生活介護10、自立訓練6</t>
    <rPh sb="0" eb="2">
      <t>セイカツ</t>
    </rPh>
    <rPh sb="2" eb="4">
      <t>カイゴ</t>
    </rPh>
    <rPh sb="7" eb="9">
      <t>ジリツ</t>
    </rPh>
    <rPh sb="9" eb="11">
      <t>クンレン</t>
    </rPh>
    <phoneticPr fontId="8"/>
  </si>
  <si>
    <t>H24.4.1定員増（B型：18→25、生介16→25）、H26.4.1分離のため生活介護廃止25→０、H29.4.1.自立訓練追加指定、就労移行１０→９</t>
    <rPh sb="7" eb="9">
      <t>テイイン</t>
    </rPh>
    <rPh sb="9" eb="10">
      <t>ゾウ</t>
    </rPh>
    <rPh sb="12" eb="13">
      <t>ガタ</t>
    </rPh>
    <rPh sb="20" eb="21">
      <t>セイ</t>
    </rPh>
    <rPh sb="21" eb="22">
      <t>カイ</t>
    </rPh>
    <rPh sb="36" eb="38">
      <t>ブンリ</t>
    </rPh>
    <rPh sb="41" eb="43">
      <t>セイカツ</t>
    </rPh>
    <rPh sb="43" eb="45">
      <t>カイゴ</t>
    </rPh>
    <rPh sb="45" eb="47">
      <t>ハイシ</t>
    </rPh>
    <rPh sb="60" eb="62">
      <t>ジリツ</t>
    </rPh>
    <rPh sb="62" eb="64">
      <t>クンレン</t>
    </rPh>
    <rPh sb="64" eb="66">
      <t>ツイカ</t>
    </rPh>
    <rPh sb="66" eb="68">
      <t>シテイ</t>
    </rPh>
    <phoneticPr fontId="8"/>
  </si>
  <si>
    <t>清水台スマイル館</t>
    <rPh sb="0" eb="2">
      <t>キヨミズ</t>
    </rPh>
    <rPh sb="2" eb="3">
      <t>ダイ</t>
    </rPh>
    <rPh sb="7" eb="8">
      <t>カン</t>
    </rPh>
    <phoneticPr fontId="8"/>
  </si>
  <si>
    <t>西都市大字清水１１７３番地</t>
    <rPh sb="0" eb="3">
      <t>サイトシ</t>
    </rPh>
    <rPh sb="3" eb="5">
      <t>オオアザ</t>
    </rPh>
    <rPh sb="5" eb="7">
      <t>キヨミズ</t>
    </rPh>
    <rPh sb="11" eb="13">
      <t>バンチ</t>
    </rPh>
    <phoneticPr fontId="8"/>
  </si>
  <si>
    <t>0983-32-6111</t>
    <phoneticPr fontId="8"/>
  </si>
  <si>
    <t>0983-32-6112</t>
  </si>
  <si>
    <t>k-tuusyocenter@au.wakwak.com</t>
  </si>
  <si>
    <t>共生会</t>
    <rPh sb="0" eb="1">
      <t>キョウ</t>
    </rPh>
    <rPh sb="1" eb="2">
      <t>セイ</t>
    </rPh>
    <rPh sb="2" eb="3">
      <t>カイ</t>
    </rPh>
    <phoneticPr fontId="8"/>
  </si>
  <si>
    <t>日向共働社 都農事業所（従たる）</t>
    <rPh sb="0" eb="2">
      <t>ヒュウガ</t>
    </rPh>
    <rPh sb="2" eb="5">
      <t>キョウドウシャ</t>
    </rPh>
    <rPh sb="6" eb="8">
      <t>ツノ</t>
    </rPh>
    <rPh sb="8" eb="11">
      <t>ジギョウショ</t>
    </rPh>
    <rPh sb="12" eb="13">
      <t>ジュウ</t>
    </rPh>
    <phoneticPr fontId="8"/>
  </si>
  <si>
    <t>都農町大字川北6616-1</t>
    <rPh sb="0" eb="3">
      <t>ツノチョウ</t>
    </rPh>
    <rPh sb="3" eb="5">
      <t>オオアザ</t>
    </rPh>
    <rPh sb="5" eb="7">
      <t>カワキタ</t>
    </rPh>
    <phoneticPr fontId="8"/>
  </si>
  <si>
    <t>0983-25-0911</t>
    <phoneticPr fontId="8"/>
  </si>
  <si>
    <t>kyouseikai@adagio.ocn.ne.jp</t>
  </si>
  <si>
    <t>木城町</t>
    <rPh sb="0" eb="3">
      <t>キジョウチョウ</t>
    </rPh>
    <phoneticPr fontId="8"/>
  </si>
  <si>
    <t>石井記念友愛社</t>
    <rPh sb="0" eb="2">
      <t>イシイ</t>
    </rPh>
    <rPh sb="2" eb="4">
      <t>キネン</t>
    </rPh>
    <rPh sb="4" eb="6">
      <t>ユウアイ</t>
    </rPh>
    <rPh sb="6" eb="7">
      <t>シャ</t>
    </rPh>
    <phoneticPr fontId="8"/>
  </si>
  <si>
    <t>茶臼原自然芸術館</t>
    <rPh sb="0" eb="1">
      <t>チャ</t>
    </rPh>
    <rPh sb="1" eb="2">
      <t>ウス</t>
    </rPh>
    <rPh sb="2" eb="3">
      <t>ハラ</t>
    </rPh>
    <rPh sb="3" eb="5">
      <t>シゼン</t>
    </rPh>
    <rPh sb="5" eb="8">
      <t>ゲイジュツカン</t>
    </rPh>
    <phoneticPr fontId="8"/>
  </si>
  <si>
    <t>884-0102</t>
    <phoneticPr fontId="8"/>
  </si>
  <si>
    <t>木城町大字椎木603番地１</t>
    <rPh sb="0" eb="3">
      <t>キジョウチョウ</t>
    </rPh>
    <rPh sb="3" eb="5">
      <t>オオアザ</t>
    </rPh>
    <rPh sb="5" eb="7">
      <t>シイノキ</t>
    </rPh>
    <rPh sb="10" eb="12">
      <t>バンチ</t>
    </rPh>
    <phoneticPr fontId="8"/>
  </si>
  <si>
    <t>0983-32-4607</t>
    <phoneticPr fontId="8"/>
  </si>
  <si>
    <t>0983-32-4615</t>
    <phoneticPr fontId="8"/>
  </si>
  <si>
    <t>yuuaisya-shizengeijyutukann@kijo.jp</t>
    <phoneticPr fontId="8"/>
  </si>
  <si>
    <t>geijutsukan@kijo.jp</t>
  </si>
  <si>
    <t>H28.11.1新規A型10名　H28.11.1定員変更（B型20名→10名）</t>
    <rPh sb="8" eb="10">
      <t>シンキ</t>
    </rPh>
    <rPh sb="11" eb="12">
      <t>カタ</t>
    </rPh>
    <rPh sb="14" eb="15">
      <t>メイ</t>
    </rPh>
    <rPh sb="24" eb="26">
      <t>テイイン</t>
    </rPh>
    <rPh sb="26" eb="28">
      <t>ヘンコウ</t>
    </rPh>
    <rPh sb="30" eb="31">
      <t>カタ</t>
    </rPh>
    <rPh sb="33" eb="34">
      <t>メイ</t>
    </rPh>
    <rPh sb="37" eb="38">
      <t>メイ</t>
    </rPh>
    <phoneticPr fontId="8"/>
  </si>
  <si>
    <r>
      <t>障</t>
    </r>
    <r>
      <rPr>
        <b/>
        <sz val="11"/>
        <rFont val="ＭＳ Ｐ明朝"/>
        <family val="1"/>
        <charset val="128"/>
      </rPr>
      <t>害者支援施設　愛生園（入所）
　</t>
    </r>
    <r>
      <rPr>
        <b/>
        <sz val="11"/>
        <color indexed="10"/>
        <rFont val="ＭＳ Ｐ明朝"/>
        <family val="1"/>
        <charset val="128"/>
      </rPr>
      <t>施設入所支援：60</t>
    </r>
    <rPh sb="0" eb="3">
      <t>ショウガイシャ</t>
    </rPh>
    <rPh sb="3" eb="5">
      <t>シエン</t>
    </rPh>
    <rPh sb="5" eb="7">
      <t>シセツ</t>
    </rPh>
    <rPh sb="8" eb="9">
      <t>アイ</t>
    </rPh>
    <rPh sb="9" eb="10">
      <t>セイ</t>
    </rPh>
    <rPh sb="10" eb="11">
      <t>エン</t>
    </rPh>
    <rPh sb="12" eb="14">
      <t>ニュウショ</t>
    </rPh>
    <rPh sb="17" eb="19">
      <t>シセツ</t>
    </rPh>
    <rPh sb="19" eb="21">
      <t>ニュウショ</t>
    </rPh>
    <rPh sb="21" eb="23">
      <t>シエン</t>
    </rPh>
    <phoneticPr fontId="8"/>
  </si>
  <si>
    <t>884-0101</t>
    <phoneticPr fontId="8"/>
  </si>
  <si>
    <t>木城町大字高城字下萩原3085番地</t>
    <rPh sb="0" eb="3">
      <t>キジョウチョウ</t>
    </rPh>
    <rPh sb="3" eb="5">
      <t>オオアザ</t>
    </rPh>
    <rPh sb="5" eb="7">
      <t>タカシロ</t>
    </rPh>
    <rPh sb="7" eb="8">
      <t>アザ</t>
    </rPh>
    <rPh sb="8" eb="9">
      <t>シタ</t>
    </rPh>
    <rPh sb="9" eb="11">
      <t>ハギハラ</t>
    </rPh>
    <rPh sb="15" eb="17">
      <t>バンチ</t>
    </rPh>
    <phoneticPr fontId="8"/>
  </si>
  <si>
    <t>0983-32-2829</t>
    <phoneticPr fontId="8"/>
  </si>
  <si>
    <t>0983-32-3148</t>
    <phoneticPr fontId="8"/>
  </si>
  <si>
    <t>aiseien@abelia.ocn.ne.jp</t>
  </si>
  <si>
    <t>新富町</t>
    <rPh sb="0" eb="3">
      <t>シントミチョウ</t>
    </rPh>
    <phoneticPr fontId="8"/>
  </si>
  <si>
    <t>望洋会</t>
    <rPh sb="0" eb="2">
      <t>ボウヨウ</t>
    </rPh>
    <rPh sb="2" eb="3">
      <t>カイ</t>
    </rPh>
    <phoneticPr fontId="8"/>
  </si>
  <si>
    <t>あゆみの里</t>
    <rPh sb="4" eb="5">
      <t>サト</t>
    </rPh>
    <phoneticPr fontId="8"/>
  </si>
  <si>
    <t>889-1403</t>
    <phoneticPr fontId="8"/>
  </si>
  <si>
    <t>新富町大字上富田4726-1</t>
    <rPh sb="0" eb="3">
      <t>シントミチョウ</t>
    </rPh>
    <rPh sb="3" eb="5">
      <t>オオアザ</t>
    </rPh>
    <rPh sb="5" eb="8">
      <t>カミトンダ</t>
    </rPh>
    <phoneticPr fontId="8"/>
  </si>
  <si>
    <t>0983-33-1155</t>
    <phoneticPr fontId="8"/>
  </si>
  <si>
    <t>0983-33-0110</t>
    <phoneticPr fontId="8"/>
  </si>
  <si>
    <t>ayuminosato@ayuminosato.jp</t>
  </si>
  <si>
    <r>
      <t>障</t>
    </r>
    <r>
      <rPr>
        <b/>
        <sz val="11"/>
        <rFont val="ＭＳ Ｐ明朝"/>
        <family val="1"/>
        <charset val="128"/>
      </rPr>
      <t>害者支援施設　あゆみの里（入所）
　</t>
    </r>
    <r>
      <rPr>
        <b/>
        <sz val="11"/>
        <color indexed="10"/>
        <rFont val="ＭＳ Ｐ明朝"/>
        <family val="1"/>
        <charset val="128"/>
      </rPr>
      <t>施設入所支援：50</t>
    </r>
    <rPh sb="0" eb="3">
      <t>ショウガイシャ</t>
    </rPh>
    <rPh sb="3" eb="5">
      <t>シエン</t>
    </rPh>
    <rPh sb="5" eb="7">
      <t>シセツ</t>
    </rPh>
    <rPh sb="12" eb="13">
      <t>サト</t>
    </rPh>
    <rPh sb="14" eb="16">
      <t>ニュウショ</t>
    </rPh>
    <rPh sb="19" eb="21">
      <t>シセツ</t>
    </rPh>
    <rPh sb="21" eb="23">
      <t>ニュウショ</t>
    </rPh>
    <rPh sb="23" eb="25">
      <t>シエン</t>
    </rPh>
    <phoneticPr fontId="8"/>
  </si>
  <si>
    <t>-</t>
  </si>
  <si>
    <t>889-1403</t>
  </si>
  <si>
    <t>0983-33-1155</t>
  </si>
  <si>
    <t>0983-33-0110</t>
  </si>
  <si>
    <t>晴陽会</t>
    <rPh sb="0" eb="3">
      <t>セイヨウカイ</t>
    </rPh>
    <phoneticPr fontId="8"/>
  </si>
  <si>
    <r>
      <t>障害者支援施設　うからの里（入所）
　</t>
    </r>
    <r>
      <rPr>
        <b/>
        <sz val="11"/>
        <color indexed="10"/>
        <rFont val="ＭＳ Ｐ明朝"/>
        <family val="1"/>
        <charset val="128"/>
      </rPr>
      <t>施設入所支援：80</t>
    </r>
    <rPh sb="0" eb="3">
      <t>ショウガイシャ</t>
    </rPh>
    <rPh sb="3" eb="5">
      <t>シエン</t>
    </rPh>
    <rPh sb="5" eb="7">
      <t>シセツ</t>
    </rPh>
    <rPh sb="12" eb="13">
      <t>サト</t>
    </rPh>
    <rPh sb="14" eb="16">
      <t>ニュウショ</t>
    </rPh>
    <rPh sb="19" eb="21">
      <t>シセツ</t>
    </rPh>
    <rPh sb="21" eb="23">
      <t>ニュウショ</t>
    </rPh>
    <rPh sb="23" eb="25">
      <t>シエン</t>
    </rPh>
    <phoneticPr fontId="8"/>
  </si>
  <si>
    <t>881-0003</t>
    <phoneticPr fontId="8"/>
  </si>
  <si>
    <t>西都市大字右松3292番地33</t>
    <rPh sb="0" eb="3">
      <t>サイトシ</t>
    </rPh>
    <rPh sb="3" eb="5">
      <t>オオアザ</t>
    </rPh>
    <rPh sb="5" eb="7">
      <t>ミギマツ</t>
    </rPh>
    <rPh sb="11" eb="13">
      <t>バンチ</t>
    </rPh>
    <phoneticPr fontId="8"/>
  </si>
  <si>
    <t>0983-43-2828</t>
    <phoneticPr fontId="8"/>
  </si>
  <si>
    <t>0983-41-1087</t>
    <phoneticPr fontId="8"/>
  </si>
  <si>
    <t>ukara@crux.ocn.ne.jp</t>
  </si>
  <si>
    <t>889-1406</t>
  </si>
  <si>
    <t>新富町大字新田字楠木迫18797-12</t>
    <rPh sb="0" eb="3">
      <t>シントミチョウ</t>
    </rPh>
    <rPh sb="3" eb="5">
      <t>オオアザ</t>
    </rPh>
    <rPh sb="5" eb="7">
      <t>シンデン</t>
    </rPh>
    <rPh sb="7" eb="8">
      <t>アザ</t>
    </rPh>
    <rPh sb="8" eb="10">
      <t>クスノキ</t>
    </rPh>
    <rPh sb="10" eb="11">
      <t>サコ</t>
    </rPh>
    <phoneticPr fontId="8"/>
  </si>
  <si>
    <t>0983-35-1250</t>
  </si>
  <si>
    <t>0983-35-1085</t>
  </si>
  <si>
    <t>sesami@zaronbai.net</t>
  </si>
  <si>
    <t>H28.3.1 生活介護6→10</t>
    <rPh sb="8" eb="10">
      <t>セイカツ</t>
    </rPh>
    <rPh sb="10" eb="12">
      <t>カイゴ</t>
    </rPh>
    <phoneticPr fontId="8"/>
  </si>
  <si>
    <t>独法</t>
    <rPh sb="0" eb="1">
      <t>ドク</t>
    </rPh>
    <rPh sb="1" eb="2">
      <t>ホウ</t>
    </rPh>
    <phoneticPr fontId="8"/>
  </si>
  <si>
    <t>国立病院機構宮崎病院</t>
    <rPh sb="0" eb="2">
      <t>コクリツ</t>
    </rPh>
    <rPh sb="2" eb="4">
      <t>ビョウイン</t>
    </rPh>
    <rPh sb="4" eb="6">
      <t>キコウ</t>
    </rPh>
    <rPh sb="6" eb="8">
      <t>ミヤザキ</t>
    </rPh>
    <rPh sb="8" eb="10">
      <t>ビョウイン</t>
    </rPh>
    <phoneticPr fontId="8"/>
  </si>
  <si>
    <t>独立行政法人国立病院機構宮崎病院　（児）</t>
    <rPh sb="0" eb="2">
      <t>ドクリツ</t>
    </rPh>
    <rPh sb="2" eb="4">
      <t>ギョウセイ</t>
    </rPh>
    <rPh sb="4" eb="6">
      <t>ホウジン</t>
    </rPh>
    <rPh sb="6" eb="8">
      <t>コクリツ</t>
    </rPh>
    <rPh sb="8" eb="10">
      <t>ビョウイン</t>
    </rPh>
    <rPh sb="10" eb="12">
      <t>キコウ</t>
    </rPh>
    <rPh sb="12" eb="14">
      <t>ミヤザキ</t>
    </rPh>
    <rPh sb="14" eb="16">
      <t>ビョウイン</t>
    </rPh>
    <rPh sb="18" eb="19">
      <t>ジ</t>
    </rPh>
    <phoneticPr fontId="8"/>
  </si>
  <si>
    <t>身体</t>
    <rPh sb="0" eb="2">
      <t>シンタイ</t>
    </rPh>
    <phoneticPr fontId="8"/>
  </si>
  <si>
    <t>889-1301</t>
  </si>
  <si>
    <t>川南町大字川南19403-4</t>
    <rPh sb="0" eb="3">
      <t>カワミナミチョウ</t>
    </rPh>
    <rPh sb="3" eb="5">
      <t>オオアザ</t>
    </rPh>
    <rPh sb="5" eb="7">
      <t>カワミナミ</t>
    </rPh>
    <phoneticPr fontId="8"/>
  </si>
  <si>
    <t>0983-27-1036</t>
  </si>
  <si>
    <t>0983-27-5033</t>
  </si>
  <si>
    <t>622iy01@hosp.go.jp</t>
  </si>
  <si>
    <t>ぐらんま亭</t>
    <rPh sb="4" eb="5">
      <t>テイ</t>
    </rPh>
    <phoneticPr fontId="8"/>
  </si>
  <si>
    <t>884-0004</t>
  </si>
  <si>
    <t>高鍋町大字蚊口浦9-1コスタ高鍋１Ｆ</t>
    <rPh sb="0" eb="3">
      <t>タカナベチョウ</t>
    </rPh>
    <rPh sb="3" eb="5">
      <t>オオアザ</t>
    </rPh>
    <rPh sb="5" eb="6">
      <t>カ</t>
    </rPh>
    <rPh sb="6" eb="7">
      <t>クチ</t>
    </rPh>
    <rPh sb="7" eb="8">
      <t>ウラ</t>
    </rPh>
    <rPh sb="14" eb="16">
      <t>タカナベ</t>
    </rPh>
    <phoneticPr fontId="8"/>
  </si>
  <si>
    <t>0983-35-3303</t>
  </si>
  <si>
    <t>0983-35-3313</t>
  </si>
  <si>
    <t>grandma-tei@urban-e.co.jp</t>
    <phoneticPr fontId="8"/>
  </si>
  <si>
    <t>元気</t>
    <rPh sb="0" eb="2">
      <t>ゲンキ</t>
    </rPh>
    <phoneticPr fontId="8"/>
  </si>
  <si>
    <t>889-1401</t>
    <phoneticPr fontId="8"/>
  </si>
  <si>
    <t>新富町大字日置1550ｰ2</t>
    <rPh sb="0" eb="3">
      <t>シントミチョウ</t>
    </rPh>
    <rPh sb="3" eb="5">
      <t>オオアザ</t>
    </rPh>
    <rPh sb="5" eb="7">
      <t>ヒオキ</t>
    </rPh>
    <phoneticPr fontId="8"/>
  </si>
  <si>
    <t>0983-33-0330</t>
  </si>
  <si>
    <t>0983-33-3910</t>
  </si>
  <si>
    <t>syuuroushien_genki@happydays.or.jp</t>
  </si>
  <si>
    <t>H29.11.20 住所変更</t>
    <rPh sb="10" eb="12">
      <t>ジュウショ</t>
    </rPh>
    <rPh sb="12" eb="14">
      <t>ヘンコウ</t>
    </rPh>
    <phoneticPr fontId="8"/>
  </si>
  <si>
    <t>高鍋町</t>
    <rPh sb="0" eb="2">
      <t>タカナベ</t>
    </rPh>
    <rPh sb="2" eb="3">
      <t>チョウ</t>
    </rPh>
    <phoneticPr fontId="8"/>
  </si>
  <si>
    <t>ダイバーシティひむか</t>
    <phoneticPr fontId="8"/>
  </si>
  <si>
    <t>ぐらんま茶寮</t>
    <phoneticPr fontId="8"/>
  </si>
  <si>
    <t>知的・精神
身体（肢体不自由、視覚障がい書除く）</t>
    <phoneticPr fontId="8"/>
  </si>
  <si>
    <t>88４-0004</t>
    <phoneticPr fontId="8"/>
  </si>
  <si>
    <t>宮崎県児湯郡高鍋町大字蚊口浦1番地2０</t>
    <rPh sb="0" eb="3">
      <t>ミヤザキケン</t>
    </rPh>
    <rPh sb="3" eb="6">
      <t>コユグン</t>
    </rPh>
    <rPh sb="6" eb="9">
      <t>タカナベチョウ</t>
    </rPh>
    <rPh sb="9" eb="11">
      <t>オオアザ</t>
    </rPh>
    <rPh sb="11" eb="12">
      <t>カ</t>
    </rPh>
    <rPh sb="12" eb="13">
      <t>クチ</t>
    </rPh>
    <rPh sb="13" eb="14">
      <t>ウラ</t>
    </rPh>
    <rPh sb="15" eb="17">
      <t>バンチ</t>
    </rPh>
    <phoneticPr fontId="8"/>
  </si>
  <si>
    <t>0983-35-4301</t>
    <phoneticPr fontId="8"/>
  </si>
  <si>
    <t>0983-35-4302</t>
    <phoneticPr fontId="8"/>
  </si>
  <si>
    <t>sario@urban-e.co.jp</t>
  </si>
  <si>
    <t>ｏｒｂ</t>
    <phoneticPr fontId="8"/>
  </si>
  <si>
    <t>すいーぷ</t>
    <phoneticPr fontId="8"/>
  </si>
  <si>
    <t>児湯郡川南町大字川南13909-3</t>
    <rPh sb="0" eb="3">
      <t>コユグン</t>
    </rPh>
    <rPh sb="3" eb="6">
      <t>カワミナミチョウ</t>
    </rPh>
    <rPh sb="6" eb="8">
      <t>オオアザ</t>
    </rPh>
    <rPh sb="8" eb="10">
      <t>カワミナミ</t>
    </rPh>
    <phoneticPr fontId="8"/>
  </si>
  <si>
    <t>0983-35-4185</t>
    <phoneticPr fontId="8"/>
  </si>
  <si>
    <t>sweep1303@gmail.com</t>
  </si>
  <si>
    <t>サンプラス</t>
    <phoneticPr fontId="8"/>
  </si>
  <si>
    <t>884-0003</t>
    <phoneticPr fontId="8"/>
  </si>
  <si>
    <t>児湯郡高鍋町大字南高鍋6441番地</t>
    <rPh sb="0" eb="3">
      <t>コユグン</t>
    </rPh>
    <rPh sb="3" eb="5">
      <t>タカナベ</t>
    </rPh>
    <rPh sb="5" eb="6">
      <t>チョウ</t>
    </rPh>
    <rPh sb="6" eb="8">
      <t>オオアザ</t>
    </rPh>
    <rPh sb="8" eb="9">
      <t>ミナミ</t>
    </rPh>
    <rPh sb="9" eb="11">
      <t>タカナベ</t>
    </rPh>
    <rPh sb="15" eb="17">
      <t>バンチ</t>
    </rPh>
    <phoneticPr fontId="8"/>
  </si>
  <si>
    <t>0983-32-7140</t>
    <phoneticPr fontId="8"/>
  </si>
  <si>
    <t>0983-32-7141</t>
    <phoneticPr fontId="8"/>
  </si>
  <si>
    <t>sanplus@ace.ocn.ne.jp</t>
  </si>
  <si>
    <t>H30.3.1就労移行</t>
    <rPh sb="7" eb="11">
      <t>シュウロウイコウ</t>
    </rPh>
    <phoneticPr fontId="8"/>
  </si>
  <si>
    <t>H28.4.1 A型20→40</t>
    <rPh sb="9" eb="10">
      <t>カタ</t>
    </rPh>
    <phoneticPr fontId="8"/>
  </si>
  <si>
    <t>H28.5.1新規（B：20）</t>
    <rPh sb="7" eb="9">
      <t>シンキ</t>
    </rPh>
    <phoneticPr fontId="8"/>
  </si>
  <si>
    <t>H30.7.1　A型40→50　B型20→24</t>
    <rPh sb="9" eb="10">
      <t>ガタ</t>
    </rPh>
    <rPh sb="17" eb="18">
      <t>ガタ</t>
    </rPh>
    <phoneticPr fontId="8"/>
  </si>
  <si>
    <t>ふぁむ・ふぁーむ</t>
    <phoneticPr fontId="8"/>
  </si>
  <si>
    <t>就労継続支援Ｂ型事業所もくもく</t>
    <rPh sb="0" eb="2">
      <t>シュウロウ</t>
    </rPh>
    <rPh sb="2" eb="4">
      <t>ケイゾク</t>
    </rPh>
    <rPh sb="4" eb="6">
      <t>シエン</t>
    </rPh>
    <rPh sb="7" eb="8">
      <t>ガタ</t>
    </rPh>
    <rPh sb="8" eb="11">
      <t>ジギョウショ</t>
    </rPh>
    <phoneticPr fontId="8"/>
  </si>
  <si>
    <t>児湯郡木城町椎木2232</t>
    <rPh sb="0" eb="3">
      <t>コユグン</t>
    </rPh>
    <rPh sb="3" eb="6">
      <t>キジョウチョウ</t>
    </rPh>
    <rPh sb="6" eb="8">
      <t>シイキ</t>
    </rPh>
    <phoneticPr fontId="8"/>
  </si>
  <si>
    <t>0983-26-6222</t>
    <phoneticPr fontId="8"/>
  </si>
  <si>
    <t>0983-26-6223</t>
    <phoneticPr fontId="8"/>
  </si>
  <si>
    <t>npo5@femme-farm.com</t>
  </si>
  <si>
    <t>ラクーンドッグ</t>
    <phoneticPr fontId="8"/>
  </si>
  <si>
    <t>ちへいせん</t>
    <phoneticPr fontId="8"/>
  </si>
  <si>
    <t>児湯郡川南町大字川南1170番地128</t>
    <rPh sb="0" eb="3">
      <t>コユグン</t>
    </rPh>
    <rPh sb="3" eb="6">
      <t>カワミナミチョウ</t>
    </rPh>
    <rPh sb="6" eb="8">
      <t>オオアザ</t>
    </rPh>
    <rPh sb="8" eb="10">
      <t>カワミナミ</t>
    </rPh>
    <rPh sb="14" eb="16">
      <t>バンチ</t>
    </rPh>
    <phoneticPr fontId="8"/>
  </si>
  <si>
    <t>0983-27-0155</t>
    <phoneticPr fontId="8"/>
  </si>
  <si>
    <t>chiheisen0701@gmail.com</t>
  </si>
  <si>
    <t>西都市</t>
    <rPh sb="0" eb="3">
      <t>サイトシ</t>
    </rPh>
    <phoneticPr fontId="8"/>
  </si>
  <si>
    <t>合同</t>
    <rPh sb="0" eb="2">
      <t>ゴウドウ</t>
    </rPh>
    <phoneticPr fontId="8"/>
  </si>
  <si>
    <t>さくら会</t>
    <rPh sb="3" eb="4">
      <t>カイ</t>
    </rPh>
    <phoneticPr fontId="8"/>
  </si>
  <si>
    <t>生活介護さくら</t>
    <rPh sb="0" eb="2">
      <t>セイカツ</t>
    </rPh>
    <rPh sb="2" eb="4">
      <t>カイゴ</t>
    </rPh>
    <phoneticPr fontId="8"/>
  </si>
  <si>
    <t>881-0025</t>
    <phoneticPr fontId="8"/>
  </si>
  <si>
    <t>西都市大字童子丸175番地2</t>
    <rPh sb="0" eb="3">
      <t>サイトシ</t>
    </rPh>
    <rPh sb="3" eb="5">
      <t>オオアザ</t>
    </rPh>
    <rPh sb="5" eb="7">
      <t>ドウシ</t>
    </rPh>
    <rPh sb="7" eb="8">
      <t>マル</t>
    </rPh>
    <rPh sb="11" eb="13">
      <t>バンチ</t>
    </rPh>
    <phoneticPr fontId="8"/>
  </si>
  <si>
    <t>0983-28－9077</t>
    <phoneticPr fontId="8"/>
  </si>
  <si>
    <t>sakurakai.llc.2014@gmail.com</t>
    <phoneticPr fontId="8"/>
  </si>
  <si>
    <t>一社</t>
    <rPh sb="0" eb="2">
      <t>イッシャ</t>
    </rPh>
    <phoneticPr fontId="8"/>
  </si>
  <si>
    <t>明優会</t>
    <rPh sb="0" eb="3">
      <t>メイユウカイ</t>
    </rPh>
    <phoneticPr fontId="8"/>
  </si>
  <si>
    <t>ヒカリのアトリエ</t>
    <phoneticPr fontId="8"/>
  </si>
  <si>
    <t>身体(視覚障害を除く)・知的・精神</t>
    <rPh sb="0" eb="2">
      <t>シンタイ</t>
    </rPh>
    <rPh sb="3" eb="5">
      <t>シカク</t>
    </rPh>
    <rPh sb="5" eb="7">
      <t>ショウガイ</t>
    </rPh>
    <rPh sb="8" eb="9">
      <t>ノゾ</t>
    </rPh>
    <rPh sb="12" eb="14">
      <t>チテキ</t>
    </rPh>
    <rPh sb="15" eb="17">
      <t>セイシン</t>
    </rPh>
    <phoneticPr fontId="8"/>
  </si>
  <si>
    <t>880－0027</t>
    <phoneticPr fontId="8"/>
  </si>
  <si>
    <t>西都市大字南方２８０２番地２</t>
    <rPh sb="0" eb="3">
      <t>サイトシ</t>
    </rPh>
    <rPh sb="3" eb="5">
      <t>オオアザ</t>
    </rPh>
    <rPh sb="5" eb="13">
      <t>ミナカタ2802バンチ</t>
    </rPh>
    <phoneticPr fontId="8"/>
  </si>
  <si>
    <t>0983-43-3938</t>
    <phoneticPr fontId="8"/>
  </si>
  <si>
    <t>0983-35-3463</t>
    <phoneticPr fontId="8"/>
  </si>
  <si>
    <t>meiyukai.hikari@gmail.com</t>
    <phoneticPr fontId="8"/>
  </si>
  <si>
    <t>新富町</t>
    <rPh sb="0" eb="3">
      <t>シントミチョウ</t>
    </rPh>
    <phoneticPr fontId="8"/>
  </si>
  <si>
    <t>株式</t>
    <rPh sb="0" eb="2">
      <t>カブシキ</t>
    </rPh>
    <phoneticPr fontId="8"/>
  </si>
  <si>
    <t>福祉サポート秀</t>
    <rPh sb="0" eb="2">
      <t>フクシ</t>
    </rPh>
    <rPh sb="6" eb="7">
      <t>ヒデ</t>
    </rPh>
    <phoneticPr fontId="8"/>
  </si>
  <si>
    <t>就労継続支援Ｂ型事業所のうふく</t>
    <rPh sb="0" eb="6">
      <t>シュウロウケイゾクシエン</t>
    </rPh>
    <rPh sb="7" eb="11">
      <t>ガタジギョウショ</t>
    </rPh>
    <phoneticPr fontId="8"/>
  </si>
  <si>
    <t>身体(肢体不自由を除く)知的、精神、難病</t>
    <rPh sb="0" eb="2">
      <t>シンタイ</t>
    </rPh>
    <rPh sb="3" eb="5">
      <t>シタイ</t>
    </rPh>
    <rPh sb="5" eb="8">
      <t>フジユウ</t>
    </rPh>
    <rPh sb="9" eb="10">
      <t>ノゾ</t>
    </rPh>
    <rPh sb="12" eb="14">
      <t>チテキ</t>
    </rPh>
    <rPh sb="15" eb="17">
      <t>セイシン</t>
    </rPh>
    <rPh sb="18" eb="20">
      <t>ナンビョウ</t>
    </rPh>
    <phoneticPr fontId="8"/>
  </si>
  <si>
    <t>889－1403</t>
    <phoneticPr fontId="8"/>
  </si>
  <si>
    <t>児湯郡新富町大字上富田4045番地2</t>
    <rPh sb="0" eb="3">
      <t>コユグン</t>
    </rPh>
    <rPh sb="3" eb="6">
      <t>シントミチョウ</t>
    </rPh>
    <rPh sb="6" eb="8">
      <t>オオアザ</t>
    </rPh>
    <rPh sb="8" eb="11">
      <t>カミトミタ</t>
    </rPh>
    <rPh sb="15" eb="17">
      <t>バンチ</t>
    </rPh>
    <phoneticPr fontId="8"/>
  </si>
  <si>
    <t>0983-33-3303</t>
    <phoneticPr fontId="8"/>
  </si>
  <si>
    <t>0985-72-4433</t>
    <phoneticPr fontId="8"/>
  </si>
  <si>
    <t>tabata@fs-hide.com</t>
    <phoneticPr fontId="8"/>
  </si>
  <si>
    <t>門川町</t>
    <rPh sb="0" eb="3">
      <t>カドガワチョウ</t>
    </rPh>
    <phoneticPr fontId="8"/>
  </si>
  <si>
    <t>友隣会</t>
    <rPh sb="0" eb="1">
      <t>トモ</t>
    </rPh>
    <rPh sb="1" eb="2">
      <t>トナリ</t>
    </rPh>
    <rPh sb="2" eb="3">
      <t>カイ</t>
    </rPh>
    <phoneticPr fontId="8"/>
  </si>
  <si>
    <t>889-0605</t>
    <phoneticPr fontId="8"/>
  </si>
  <si>
    <t>門川町庵川西6丁目60</t>
    <rPh sb="0" eb="3">
      <t>カドガワチョウ</t>
    </rPh>
    <rPh sb="3" eb="4">
      <t>イオリ</t>
    </rPh>
    <rPh sb="4" eb="5">
      <t>カワ</t>
    </rPh>
    <rPh sb="5" eb="6">
      <t>ニシ</t>
    </rPh>
    <rPh sb="7" eb="9">
      <t>チョウメ</t>
    </rPh>
    <phoneticPr fontId="8"/>
  </si>
  <si>
    <t>0982-63-6580</t>
    <phoneticPr fontId="8"/>
  </si>
  <si>
    <t>0982-63-6582</t>
    <phoneticPr fontId="8"/>
  </si>
  <si>
    <t>you-you@deluxe.ocn.ne.jp</t>
  </si>
  <si>
    <t>H27.1.5　移行19名</t>
    <rPh sb="8" eb="10">
      <t>イコウ</t>
    </rPh>
    <rPh sb="12" eb="13">
      <t>メイ</t>
    </rPh>
    <phoneticPr fontId="8"/>
  </si>
  <si>
    <t>日向市</t>
    <rPh sb="0" eb="3">
      <t>ヒュウガシ</t>
    </rPh>
    <phoneticPr fontId="8"/>
  </si>
  <si>
    <t>浩和会</t>
    <rPh sb="0" eb="1">
      <t>ヒロシ</t>
    </rPh>
    <rPh sb="1" eb="2">
      <t>ワ</t>
    </rPh>
    <rPh sb="2" eb="3">
      <t>カイ</t>
    </rPh>
    <phoneticPr fontId="8"/>
  </si>
  <si>
    <t>第二白浜学園</t>
    <rPh sb="0" eb="1">
      <t>ダイ</t>
    </rPh>
    <rPh sb="1" eb="2">
      <t>ニ</t>
    </rPh>
    <rPh sb="2" eb="4">
      <t>シラハマ</t>
    </rPh>
    <rPh sb="4" eb="6">
      <t>ガクエン</t>
    </rPh>
    <phoneticPr fontId="8"/>
  </si>
  <si>
    <t>883-0021</t>
    <phoneticPr fontId="8"/>
  </si>
  <si>
    <t>日向市大字財光寺10９６番地</t>
    <rPh sb="0" eb="3">
      <t>ヒュウガシ</t>
    </rPh>
    <rPh sb="3" eb="5">
      <t>オオアザ</t>
    </rPh>
    <rPh sb="5" eb="8">
      <t>ザイコウジ</t>
    </rPh>
    <rPh sb="12" eb="14">
      <t>バンチ</t>
    </rPh>
    <phoneticPr fontId="8"/>
  </si>
  <si>
    <t>0982-54-1155</t>
    <phoneticPr fontId="8"/>
  </si>
  <si>
    <t>0982-52-1580</t>
    <phoneticPr fontId="8"/>
  </si>
  <si>
    <t>sirahama@triton.ocn.ne.jp</t>
  </si>
  <si>
    <t>＊電話番号は法人のを記載中</t>
    <rPh sb="1" eb="3">
      <t>デンワ</t>
    </rPh>
    <rPh sb="3" eb="5">
      <t>バンゴウ</t>
    </rPh>
    <rPh sb="6" eb="8">
      <t>ホウジン</t>
    </rPh>
    <rPh sb="10" eb="12">
      <t>キサイ</t>
    </rPh>
    <rPh sb="12" eb="13">
      <t>ナカ</t>
    </rPh>
    <phoneticPr fontId="8"/>
  </si>
  <si>
    <t>第二白浜0982-54-1155</t>
    <rPh sb="0" eb="2">
      <t>ダイニ</t>
    </rPh>
    <rPh sb="2" eb="4">
      <t>シラハマ</t>
    </rPh>
    <phoneticPr fontId="8"/>
  </si>
  <si>
    <t>日向共働社</t>
    <rPh sb="0" eb="2">
      <t>ヒュウガ</t>
    </rPh>
    <rPh sb="2" eb="5">
      <t>キョウドウシャ</t>
    </rPh>
    <phoneticPr fontId="8"/>
  </si>
  <si>
    <t>日向市大字財光寺字岩淵3541-1</t>
    <rPh sb="0" eb="3">
      <t>ヒュウガシ</t>
    </rPh>
    <rPh sb="3" eb="5">
      <t>オオアザ</t>
    </rPh>
    <rPh sb="5" eb="8">
      <t>ザイコウジ</t>
    </rPh>
    <rPh sb="8" eb="9">
      <t>アザ</t>
    </rPh>
    <rPh sb="9" eb="11">
      <t>イワブチ</t>
    </rPh>
    <phoneticPr fontId="8"/>
  </si>
  <si>
    <t>0982-54-5511</t>
    <phoneticPr fontId="8"/>
  </si>
  <si>
    <t>0982-54-0667</t>
    <phoneticPr fontId="8"/>
  </si>
  <si>
    <t>風舎</t>
    <rPh sb="0" eb="1">
      <t>カゼ</t>
    </rPh>
    <rPh sb="1" eb="2">
      <t>シャ</t>
    </rPh>
    <phoneticPr fontId="8"/>
  </si>
  <si>
    <t>風舎・つるまち</t>
    <rPh sb="0" eb="1">
      <t>カゼ</t>
    </rPh>
    <rPh sb="1" eb="2">
      <t>シャ</t>
    </rPh>
    <phoneticPr fontId="8"/>
  </si>
  <si>
    <t>883-0054</t>
    <phoneticPr fontId="8"/>
  </si>
  <si>
    <t>日向市鶴町３丁目５０－８</t>
    <rPh sb="0" eb="3">
      <t>ヒュウガシ</t>
    </rPh>
    <rPh sb="3" eb="5">
      <t>ツルマチ</t>
    </rPh>
    <rPh sb="6" eb="8">
      <t>チョウメ</t>
    </rPh>
    <phoneticPr fontId="8"/>
  </si>
  <si>
    <t>0982-66-4400</t>
    <phoneticPr fontId="8"/>
  </si>
  <si>
    <t>0982-54-1880</t>
    <phoneticPr fontId="8"/>
  </si>
  <si>
    <t>miyazaki.ono@gmail.com</t>
  </si>
  <si>
    <t>風舎</t>
    <rPh sb="0" eb="2">
      <t>フウシャ</t>
    </rPh>
    <phoneticPr fontId="8"/>
  </si>
  <si>
    <t>883-0034</t>
    <phoneticPr fontId="8"/>
  </si>
  <si>
    <t>日向市富高６５２２番地</t>
    <rPh sb="0" eb="3">
      <t>ヒュウガシ</t>
    </rPh>
    <rPh sb="3" eb="5">
      <t>トミタカ</t>
    </rPh>
    <rPh sb="9" eb="11">
      <t>バンチ</t>
    </rPh>
    <phoneticPr fontId="8"/>
  </si>
  <si>
    <t>0982-50-0260</t>
    <phoneticPr fontId="8"/>
  </si>
  <si>
    <t>0982-50-0261</t>
    <phoneticPr fontId="8"/>
  </si>
  <si>
    <t>d.mouri@fusha.jp</t>
  </si>
  <si>
    <t>H26.11.1　移行6名</t>
    <rPh sb="9" eb="11">
      <t>イコウ</t>
    </rPh>
    <rPh sb="12" eb="13">
      <t>メイ</t>
    </rPh>
    <phoneticPr fontId="8"/>
  </si>
  <si>
    <t>中心の里</t>
    <rPh sb="0" eb="2">
      <t>チュウシン</t>
    </rPh>
    <rPh sb="3" eb="4">
      <t>サト</t>
    </rPh>
    <phoneticPr fontId="8"/>
  </si>
  <si>
    <t>障害福祉サービス事業所　中心の里作業所</t>
    <rPh sb="0" eb="2">
      <t>ショウガイ</t>
    </rPh>
    <rPh sb="2" eb="4">
      <t>フクシ</t>
    </rPh>
    <rPh sb="8" eb="11">
      <t>ジギョウショ</t>
    </rPh>
    <rPh sb="12" eb="14">
      <t>チュウシン</t>
    </rPh>
    <rPh sb="15" eb="16">
      <t>サト</t>
    </rPh>
    <rPh sb="16" eb="19">
      <t>サギョウショ</t>
    </rPh>
    <phoneticPr fontId="8"/>
  </si>
  <si>
    <t>889-1111</t>
    <phoneticPr fontId="8"/>
  </si>
  <si>
    <t>日向市美々津町5627番地98</t>
    <rPh sb="0" eb="3">
      <t>ヒュウガシ</t>
    </rPh>
    <rPh sb="3" eb="7">
      <t>ミミツチョウ</t>
    </rPh>
    <rPh sb="11" eb="13">
      <t>バンチ</t>
    </rPh>
    <phoneticPr fontId="8"/>
  </si>
  <si>
    <t>0982-58-0157</t>
    <phoneticPr fontId="8"/>
  </si>
  <si>
    <t>0982-58-0176</t>
    <phoneticPr fontId="8"/>
  </si>
  <si>
    <t>chusin-sato@tiara.ocn.ne.jp</t>
  </si>
  <si>
    <t>しおみ福祉会</t>
    <rPh sb="3" eb="6">
      <t>フクシカイ</t>
    </rPh>
    <phoneticPr fontId="8"/>
  </si>
  <si>
    <r>
      <t>障害者支援施設　しおみの里(入所)
　</t>
    </r>
    <r>
      <rPr>
        <b/>
        <sz val="11"/>
        <color indexed="10"/>
        <rFont val="ＭＳ Ｐ明朝"/>
        <family val="1"/>
        <charset val="128"/>
      </rPr>
      <t>施設入所支援：55</t>
    </r>
    <rPh sb="0" eb="3">
      <t>ショウガイシャ</t>
    </rPh>
    <rPh sb="3" eb="5">
      <t>シエン</t>
    </rPh>
    <rPh sb="5" eb="7">
      <t>シセツ</t>
    </rPh>
    <rPh sb="12" eb="13">
      <t>サト</t>
    </rPh>
    <rPh sb="14" eb="16">
      <t>ニュウショ</t>
    </rPh>
    <rPh sb="19" eb="21">
      <t>シセツ</t>
    </rPh>
    <rPh sb="21" eb="23">
      <t>ニュウショ</t>
    </rPh>
    <rPh sb="23" eb="25">
      <t>シエン</t>
    </rPh>
    <phoneticPr fontId="8"/>
  </si>
  <si>
    <t>883-0033</t>
    <phoneticPr fontId="8"/>
  </si>
  <si>
    <t>日向市大字塩見8026番地</t>
    <rPh sb="0" eb="3">
      <t>ヒュウガシ</t>
    </rPh>
    <rPh sb="3" eb="5">
      <t>オオアザ</t>
    </rPh>
    <rPh sb="5" eb="7">
      <t>シオミ</t>
    </rPh>
    <rPh sb="11" eb="13">
      <t>バンチ</t>
    </rPh>
    <phoneticPr fontId="8"/>
  </si>
  <si>
    <t>0982-52-8073</t>
    <phoneticPr fontId="8"/>
  </si>
  <si>
    <t>0982-52-8072</t>
    <phoneticPr fontId="8"/>
  </si>
  <si>
    <t>siominosato@mirror.ocn.ne.jp</t>
  </si>
  <si>
    <t>白浜学園門川事業所(単独事業所)</t>
    <rPh sb="0" eb="2">
      <t>シラハマ</t>
    </rPh>
    <rPh sb="2" eb="4">
      <t>ガクエン</t>
    </rPh>
    <rPh sb="4" eb="6">
      <t>カドガワ</t>
    </rPh>
    <rPh sb="6" eb="9">
      <t>ジギョウショ</t>
    </rPh>
    <rPh sb="10" eb="12">
      <t>タンドク</t>
    </rPh>
    <rPh sb="12" eb="15">
      <t>ジギョウショ</t>
    </rPh>
    <phoneticPr fontId="8"/>
  </si>
  <si>
    <t>883-0021</t>
  </si>
  <si>
    <t>日向市大字財光寺1062番地2</t>
    <rPh sb="0" eb="3">
      <t>ヒュウガシ</t>
    </rPh>
    <rPh sb="3" eb="5">
      <t>オオアザ</t>
    </rPh>
    <rPh sb="5" eb="8">
      <t>ザイコウジ</t>
    </rPh>
    <rPh sb="12" eb="14">
      <t>バンチ</t>
    </rPh>
    <phoneticPr fontId="8"/>
  </si>
  <si>
    <t>0982-66-0158</t>
    <phoneticPr fontId="8"/>
  </si>
  <si>
    <t>H27.11.30～H28.10.31　一時移転</t>
    <rPh sb="20" eb="22">
      <t>イチジ</t>
    </rPh>
    <rPh sb="22" eb="24">
      <t>イテン</t>
    </rPh>
    <phoneticPr fontId="8"/>
  </si>
  <si>
    <r>
      <t>障</t>
    </r>
    <r>
      <rPr>
        <b/>
        <sz val="11"/>
        <rFont val="ＭＳ Ｐ明朝"/>
        <family val="1"/>
        <charset val="128"/>
      </rPr>
      <t>害者支援施設　白浜学園(入所)
　</t>
    </r>
    <r>
      <rPr>
        <b/>
        <sz val="11"/>
        <color indexed="10"/>
        <rFont val="ＭＳ Ｐ明朝"/>
        <family val="1"/>
        <charset val="128"/>
      </rPr>
      <t>施設入所支援：50</t>
    </r>
    <rPh sb="0" eb="3">
      <t>ショウガイシャ</t>
    </rPh>
    <rPh sb="3" eb="5">
      <t>シエン</t>
    </rPh>
    <rPh sb="5" eb="7">
      <t>シセツ</t>
    </rPh>
    <rPh sb="8" eb="10">
      <t>シラハマ</t>
    </rPh>
    <rPh sb="10" eb="12">
      <t>ガクエン</t>
    </rPh>
    <rPh sb="13" eb="15">
      <t>ニュウショ</t>
    </rPh>
    <rPh sb="18" eb="20">
      <t>シセツ</t>
    </rPh>
    <rPh sb="20" eb="22">
      <t>ニュウショ</t>
    </rPh>
    <rPh sb="22" eb="24">
      <t>シエン</t>
    </rPh>
    <phoneticPr fontId="8"/>
  </si>
  <si>
    <t>日向市大字財光寺1565番地2</t>
    <rPh sb="0" eb="3">
      <t>ヒュウガシ</t>
    </rPh>
    <rPh sb="3" eb="5">
      <t>オオアザ</t>
    </rPh>
    <rPh sb="5" eb="8">
      <t>ザイコウジ</t>
    </rPh>
    <rPh sb="12" eb="14">
      <t>バンチ</t>
    </rPh>
    <phoneticPr fontId="8"/>
  </si>
  <si>
    <t>0982-52-1599</t>
    <phoneticPr fontId="8"/>
  </si>
  <si>
    <t>ひまわり会</t>
    <rPh sb="4" eb="5">
      <t>カイ</t>
    </rPh>
    <phoneticPr fontId="8"/>
  </si>
  <si>
    <r>
      <t>障</t>
    </r>
    <r>
      <rPr>
        <b/>
        <sz val="11"/>
        <rFont val="ＭＳ Ｐ明朝"/>
        <family val="1"/>
        <charset val="128"/>
      </rPr>
      <t>害者支援施設　あかつき学園（入所）
　</t>
    </r>
    <r>
      <rPr>
        <b/>
        <sz val="11"/>
        <color indexed="10"/>
        <rFont val="ＭＳ Ｐ明朝"/>
        <family val="1"/>
        <charset val="128"/>
      </rPr>
      <t>施設入所支援：30</t>
    </r>
    <r>
      <rPr>
        <b/>
        <sz val="11"/>
        <rFont val="ＭＳ Ｐ明朝"/>
        <family val="1"/>
        <charset val="128"/>
      </rPr>
      <t>　　　※児者併設施設</t>
    </r>
    <rPh sb="0" eb="3">
      <t>ショウガイシャ</t>
    </rPh>
    <rPh sb="3" eb="5">
      <t>シエン</t>
    </rPh>
    <rPh sb="5" eb="7">
      <t>シセツ</t>
    </rPh>
    <rPh sb="12" eb="14">
      <t>ガクエン</t>
    </rPh>
    <rPh sb="15" eb="17">
      <t>ニュウショ</t>
    </rPh>
    <rPh sb="20" eb="22">
      <t>シセツ</t>
    </rPh>
    <rPh sb="22" eb="24">
      <t>ニュウショ</t>
    </rPh>
    <rPh sb="24" eb="26">
      <t>シエン</t>
    </rPh>
    <rPh sb="33" eb="34">
      <t>ジ</t>
    </rPh>
    <rPh sb="34" eb="35">
      <t>シャ</t>
    </rPh>
    <rPh sb="35" eb="37">
      <t>ヘイセツ</t>
    </rPh>
    <rPh sb="37" eb="39">
      <t>シセツ</t>
    </rPh>
    <phoneticPr fontId="8"/>
  </si>
  <si>
    <t>日向市大字塩見14197番地</t>
    <rPh sb="0" eb="3">
      <t>ヒュウガシ</t>
    </rPh>
    <rPh sb="3" eb="5">
      <t>オオアザ</t>
    </rPh>
    <rPh sb="5" eb="7">
      <t>シオミ</t>
    </rPh>
    <rPh sb="12" eb="14">
      <t>バンチ</t>
    </rPh>
    <phoneticPr fontId="8"/>
  </si>
  <si>
    <t>0982-54-4655</t>
    <phoneticPr fontId="8"/>
  </si>
  <si>
    <t>0982-54-4625</t>
    <phoneticPr fontId="8"/>
  </si>
  <si>
    <t>t-maeda@himawarikai.or.jp</t>
  </si>
  <si>
    <t>向洋会</t>
    <rPh sb="0" eb="1">
      <t>ムカイ</t>
    </rPh>
    <rPh sb="1" eb="2">
      <t>ヨウ</t>
    </rPh>
    <rPh sb="2" eb="3">
      <t>カイ</t>
    </rPh>
    <phoneticPr fontId="8"/>
  </si>
  <si>
    <t>さつき寮</t>
    <rPh sb="3" eb="4">
      <t>リョウ</t>
    </rPh>
    <phoneticPr fontId="8"/>
  </si>
  <si>
    <t>業務指導(H24.7.12)</t>
    <rPh sb="0" eb="2">
      <t>ギョウム</t>
    </rPh>
    <rPh sb="2" eb="4">
      <t>シドウ</t>
    </rPh>
    <phoneticPr fontId="8"/>
  </si>
  <si>
    <t>日向市大字財光寺1228番地</t>
    <rPh sb="0" eb="3">
      <t>ヒュウガシ</t>
    </rPh>
    <rPh sb="3" eb="5">
      <t>オオアザ</t>
    </rPh>
    <rPh sb="5" eb="8">
      <t>ザイコウジ</t>
    </rPh>
    <rPh sb="12" eb="14">
      <t>バンチ</t>
    </rPh>
    <phoneticPr fontId="8"/>
  </si>
  <si>
    <t>0982-54-2806</t>
    <phoneticPr fontId="8"/>
  </si>
  <si>
    <t>0982-54-3319</t>
    <phoneticPr fontId="8"/>
  </si>
  <si>
    <t>satsuki@kyowahospital.jp</t>
  </si>
  <si>
    <t>浩洋会</t>
    <rPh sb="0" eb="1">
      <t>ヒロシ</t>
    </rPh>
    <rPh sb="1" eb="2">
      <t>ヨウ</t>
    </rPh>
    <rPh sb="2" eb="3">
      <t>カイ</t>
    </rPh>
    <phoneticPr fontId="8"/>
  </si>
  <si>
    <t>鳴子川荘</t>
    <rPh sb="0" eb="2">
      <t>ナルコ</t>
    </rPh>
    <rPh sb="2" eb="3">
      <t>ガワ</t>
    </rPh>
    <rPh sb="3" eb="4">
      <t>ソウ</t>
    </rPh>
    <phoneticPr fontId="8"/>
  </si>
  <si>
    <t>精神・知的</t>
    <rPh sb="0" eb="2">
      <t>セイシン</t>
    </rPh>
    <rPh sb="3" eb="5">
      <t>チテキ</t>
    </rPh>
    <phoneticPr fontId="8"/>
  </si>
  <si>
    <t>889-0695</t>
    <phoneticPr fontId="8"/>
  </si>
  <si>
    <t>門川町宮ケ原4丁目80番地</t>
    <rPh sb="0" eb="3">
      <t>カドガワチョウ</t>
    </rPh>
    <rPh sb="3" eb="4">
      <t>ミヤ</t>
    </rPh>
    <rPh sb="5" eb="6">
      <t>ハラ</t>
    </rPh>
    <rPh sb="7" eb="9">
      <t>チョウメ</t>
    </rPh>
    <rPh sb="11" eb="13">
      <t>バンチ</t>
    </rPh>
    <phoneticPr fontId="8"/>
  </si>
  <si>
    <t>0982-63-2801</t>
    <phoneticPr fontId="8"/>
  </si>
  <si>
    <t>0982-63-2801</t>
  </si>
  <si>
    <t>naruko@mb.wainet.ne.jp</t>
  </si>
  <si>
    <t>美郷町</t>
    <rPh sb="0" eb="3">
      <t>ミサトチョウ</t>
    </rPh>
    <phoneticPr fontId="8"/>
  </si>
  <si>
    <t>グリーンハート美郷</t>
    <rPh sb="7" eb="9">
      <t>ミサト</t>
    </rPh>
    <phoneticPr fontId="8"/>
  </si>
  <si>
    <t>業務指導(H24.7.24)</t>
    <rPh sb="0" eb="2">
      <t>ギョウム</t>
    </rPh>
    <rPh sb="2" eb="4">
      <t>シドウ</t>
    </rPh>
    <phoneticPr fontId="8"/>
  </si>
  <si>
    <t>889-0901</t>
    <phoneticPr fontId="8"/>
  </si>
  <si>
    <t>美郷町北郷区宇納間670番地1</t>
    <rPh sb="0" eb="3">
      <t>ミサトチョウ</t>
    </rPh>
    <rPh sb="3" eb="5">
      <t>キタゴウ</t>
    </rPh>
    <rPh sb="5" eb="6">
      <t>ク</t>
    </rPh>
    <rPh sb="6" eb="7">
      <t>ウ</t>
    </rPh>
    <rPh sb="7" eb="8">
      <t>ノウ</t>
    </rPh>
    <rPh sb="8" eb="9">
      <t>マ</t>
    </rPh>
    <rPh sb="12" eb="14">
      <t>バンチ</t>
    </rPh>
    <phoneticPr fontId="8"/>
  </si>
  <si>
    <t>0982-68-6711</t>
    <phoneticPr fontId="8"/>
  </si>
  <si>
    <t>0982-68-6722</t>
    <phoneticPr fontId="8"/>
  </si>
  <si>
    <t>greenheart.mi@gmail.com</t>
  </si>
  <si>
    <r>
      <rPr>
        <b/>
        <sz val="11"/>
        <color indexed="17"/>
        <rFont val="ＭＳ Ｐ明朝"/>
        <family val="1"/>
        <charset val="128"/>
      </rPr>
      <t>障害児入所施設　あかつき学園（入所）</t>
    </r>
    <r>
      <rPr>
        <b/>
        <sz val="11"/>
        <rFont val="ＭＳ Ｐ明朝"/>
        <family val="1"/>
        <charset val="128"/>
      </rPr>
      <t xml:space="preserve">
　</t>
    </r>
    <r>
      <rPr>
        <b/>
        <sz val="11"/>
        <color indexed="10"/>
        <rFont val="ＭＳ Ｐ明朝"/>
        <family val="1"/>
        <charset val="128"/>
      </rPr>
      <t>施設入所支援：30</t>
    </r>
    <r>
      <rPr>
        <b/>
        <sz val="11"/>
        <rFont val="ＭＳ Ｐ明朝"/>
        <family val="1"/>
        <charset val="128"/>
      </rPr>
      <t>　　　※児者併設施設</t>
    </r>
    <rPh sb="0" eb="3">
      <t>ショウガイジ</t>
    </rPh>
    <rPh sb="3" eb="5">
      <t>ニュウショ</t>
    </rPh>
    <rPh sb="5" eb="7">
      <t>シセツ</t>
    </rPh>
    <rPh sb="12" eb="14">
      <t>ガクエン</t>
    </rPh>
    <rPh sb="15" eb="17">
      <t>ニュウショ</t>
    </rPh>
    <rPh sb="20" eb="22">
      <t>シセツ</t>
    </rPh>
    <rPh sb="22" eb="24">
      <t>ニュウショ</t>
    </rPh>
    <rPh sb="24" eb="26">
      <t>シエン</t>
    </rPh>
    <rPh sb="33" eb="34">
      <t>ジ</t>
    </rPh>
    <rPh sb="34" eb="35">
      <t>シャ</t>
    </rPh>
    <rPh sb="35" eb="37">
      <t>ヘイセツ</t>
    </rPh>
    <rPh sb="37" eb="39">
      <t>シセツ</t>
    </rPh>
    <phoneticPr fontId="8"/>
  </si>
  <si>
    <t>慶城会</t>
    <rPh sb="0" eb="1">
      <t>ケイ</t>
    </rPh>
    <rPh sb="1" eb="2">
      <t>シロ</t>
    </rPh>
    <rPh sb="2" eb="3">
      <t>カイ</t>
    </rPh>
    <phoneticPr fontId="8"/>
  </si>
  <si>
    <t>障害福祉サービス事業所　瀧井病院
　つくし　（児）　</t>
    <rPh sb="0" eb="2">
      <t>ショウガイ</t>
    </rPh>
    <rPh sb="2" eb="4">
      <t>フクシ</t>
    </rPh>
    <rPh sb="8" eb="11">
      <t>ジギョウショ</t>
    </rPh>
    <rPh sb="12" eb="14">
      <t>タキイ</t>
    </rPh>
    <rPh sb="14" eb="16">
      <t>ビョウイン</t>
    </rPh>
    <rPh sb="23" eb="24">
      <t>ジ</t>
    </rPh>
    <phoneticPr fontId="8"/>
  </si>
  <si>
    <t>883-0033</t>
  </si>
  <si>
    <t>日向市大字塩見11652番地</t>
    <rPh sb="0" eb="3">
      <t>ヒュウガシ</t>
    </rPh>
    <rPh sb="3" eb="5">
      <t>オオアザ</t>
    </rPh>
    <rPh sb="5" eb="7">
      <t>シオミ</t>
    </rPh>
    <rPh sb="12" eb="14">
      <t>バンチ</t>
    </rPh>
    <phoneticPr fontId="8"/>
  </si>
  <si>
    <t>0982-55-9019</t>
    <phoneticPr fontId="8"/>
  </si>
  <si>
    <t>0982-52-2403</t>
  </si>
  <si>
    <t>tukushi_2409@yahoo.co.jp</t>
  </si>
  <si>
    <t>ふれあい</t>
    <phoneticPr fontId="8"/>
  </si>
  <si>
    <t>キャッチボール</t>
    <phoneticPr fontId="8"/>
  </si>
  <si>
    <t>889-0616</t>
    <phoneticPr fontId="8"/>
  </si>
  <si>
    <t>門川町南町１丁目５</t>
    <rPh sb="0" eb="3">
      <t>カドガワチョウ</t>
    </rPh>
    <rPh sb="3" eb="5">
      <t>ミナミマチ</t>
    </rPh>
    <rPh sb="6" eb="8">
      <t>チョウメ</t>
    </rPh>
    <phoneticPr fontId="8"/>
  </si>
  <si>
    <t>0982-63-0809</t>
    <phoneticPr fontId="8"/>
  </si>
  <si>
    <t>qqbc7nq9k@abeam.ocn.ne.jp</t>
  </si>
  <si>
    <t>H28.5.1定員増（生：6→20）　H29.2.1定員減（生：20→14）</t>
    <rPh sb="7" eb="9">
      <t>テイイン</t>
    </rPh>
    <rPh sb="9" eb="10">
      <t>ゾウ</t>
    </rPh>
    <rPh sb="11" eb="12">
      <t>セイ</t>
    </rPh>
    <phoneticPr fontId="8"/>
  </si>
  <si>
    <t>絹の道</t>
    <rPh sb="0" eb="1">
      <t>キヌ</t>
    </rPh>
    <rPh sb="2" eb="3">
      <t>ミチ</t>
    </rPh>
    <phoneticPr fontId="8"/>
  </si>
  <si>
    <t>日向市大字塩見7691番地</t>
    <rPh sb="0" eb="3">
      <t>ヒュウガシ</t>
    </rPh>
    <rPh sb="3" eb="5">
      <t>オオアザ</t>
    </rPh>
    <rPh sb="5" eb="7">
      <t>シオミ</t>
    </rPh>
    <rPh sb="11" eb="13">
      <t>バンチ</t>
    </rPh>
    <phoneticPr fontId="8"/>
  </si>
  <si>
    <t>0982-54-2856</t>
  </si>
  <si>
    <t>0982-54-2857</t>
  </si>
  <si>
    <t>renrin98127@yahoo.co.jp</t>
  </si>
  <si>
    <t>ひむか福祉サービス</t>
    <rPh sb="3" eb="5">
      <t>フクシ</t>
    </rPh>
    <phoneticPr fontId="8"/>
  </si>
  <si>
    <t>クリーンサービスひだまり</t>
    <phoneticPr fontId="8"/>
  </si>
  <si>
    <t>日向市財光寺長江420番地1</t>
    <rPh sb="0" eb="3">
      <t>ヒュウガシ</t>
    </rPh>
    <rPh sb="3" eb="6">
      <t>ザイコウジ</t>
    </rPh>
    <rPh sb="6" eb="8">
      <t>ナガエ</t>
    </rPh>
    <rPh sb="11" eb="13">
      <t>バンチ</t>
    </rPh>
    <phoneticPr fontId="8"/>
  </si>
  <si>
    <t>0982-54-0938</t>
    <phoneticPr fontId="8"/>
  </si>
  <si>
    <t>hidamari@elf.ocn.ne.jp</t>
  </si>
  <si>
    <t>883-0045</t>
    <phoneticPr fontId="8"/>
  </si>
  <si>
    <t>日向市本町1番15号</t>
    <rPh sb="0" eb="3">
      <t>ヒュウガシ</t>
    </rPh>
    <rPh sb="3" eb="5">
      <t>ホンマチ</t>
    </rPh>
    <rPh sb="6" eb="7">
      <t>バン</t>
    </rPh>
    <rPh sb="9" eb="10">
      <t>ゴウ</t>
    </rPh>
    <phoneticPr fontId="8"/>
  </si>
  <si>
    <t>0982-54-0888</t>
    <phoneticPr fontId="8"/>
  </si>
  <si>
    <t>0982-54-0888</t>
  </si>
  <si>
    <t>clearlife@pony.ocn.ne.jp</t>
  </si>
  <si>
    <t>HRCｐｌｕｓ</t>
    <phoneticPr fontId="8"/>
  </si>
  <si>
    <t>883-0063</t>
    <phoneticPr fontId="8"/>
  </si>
  <si>
    <t>日向市竹島町1番86号</t>
    <rPh sb="0" eb="3">
      <t>ヒュウガシ</t>
    </rPh>
    <rPh sb="3" eb="5">
      <t>タケシマ</t>
    </rPh>
    <rPh sb="5" eb="6">
      <t>マチ</t>
    </rPh>
    <rPh sb="7" eb="8">
      <t>バン</t>
    </rPh>
    <rPh sb="10" eb="11">
      <t>ゴウ</t>
    </rPh>
    <phoneticPr fontId="8"/>
  </si>
  <si>
    <t>0982-55-7005</t>
    <phoneticPr fontId="8"/>
  </si>
  <si>
    <t>0982-55-7004</t>
  </si>
  <si>
    <t>kurogi@hrcplus.or.jp</t>
  </si>
  <si>
    <t>2017.3.31定員増（Ａ：10→13）</t>
    <phoneticPr fontId="8"/>
  </si>
  <si>
    <t>日向市手をつなぐ育成会</t>
    <rPh sb="0" eb="3">
      <t>ヒュウガシ</t>
    </rPh>
    <rPh sb="3" eb="4">
      <t>テ</t>
    </rPh>
    <rPh sb="8" eb="11">
      <t>イクセイカイ</t>
    </rPh>
    <phoneticPr fontId="8"/>
  </si>
  <si>
    <t>スマイルホーム３６０</t>
    <phoneticPr fontId="8"/>
  </si>
  <si>
    <t>883-0101</t>
    <phoneticPr fontId="8"/>
  </si>
  <si>
    <t>日向市東郷町山陰乙1812番地</t>
    <rPh sb="0" eb="3">
      <t>ヒュウガシ</t>
    </rPh>
    <rPh sb="3" eb="6">
      <t>トウゴウチョウ</t>
    </rPh>
    <rPh sb="6" eb="8">
      <t>サンイン</t>
    </rPh>
    <rPh sb="8" eb="9">
      <t>オツ</t>
    </rPh>
    <rPh sb="13" eb="15">
      <t>バンチ</t>
    </rPh>
    <phoneticPr fontId="8"/>
  </si>
  <si>
    <t>0982-69-3610</t>
    <phoneticPr fontId="8"/>
  </si>
  <si>
    <t>0982-69-3620</t>
  </si>
  <si>
    <t>fukusenokaze.smile@gmail.com</t>
  </si>
  <si>
    <t>東九</t>
    <rPh sb="0" eb="2">
      <t>トウキュウ</t>
    </rPh>
    <phoneticPr fontId="8"/>
  </si>
  <si>
    <t>とうきゅう農園</t>
    <rPh sb="5" eb="7">
      <t>ノウエン</t>
    </rPh>
    <phoneticPr fontId="8"/>
  </si>
  <si>
    <t>889-1111</t>
  </si>
  <si>
    <t>日向市美々津町1203番地1</t>
    <rPh sb="0" eb="3">
      <t>ヒュウガシ</t>
    </rPh>
    <rPh sb="3" eb="7">
      <t>ミミツチョウ</t>
    </rPh>
    <rPh sb="11" eb="13">
      <t>バンチ</t>
    </rPh>
    <phoneticPr fontId="8"/>
  </si>
  <si>
    <t>0982-58-1850</t>
  </si>
  <si>
    <t>0982-58-1474</t>
  </si>
  <si>
    <t>tokyu@trad.ocn.ne.jp</t>
  </si>
  <si>
    <t>明弘社</t>
    <rPh sb="0" eb="1">
      <t>メイ</t>
    </rPh>
    <rPh sb="1" eb="2">
      <t>ヒロシ</t>
    </rPh>
    <rPh sb="2" eb="3">
      <t>シャ</t>
    </rPh>
    <phoneticPr fontId="8"/>
  </si>
  <si>
    <t>就労サポートセンター　太陽の樹</t>
    <rPh sb="0" eb="2">
      <t>シュウロウ</t>
    </rPh>
    <rPh sb="11" eb="13">
      <t>タイヨウ</t>
    </rPh>
    <rPh sb="14" eb="15">
      <t>キ</t>
    </rPh>
    <phoneticPr fontId="8"/>
  </si>
  <si>
    <t>883-0014</t>
    <phoneticPr fontId="8"/>
  </si>
  <si>
    <t>日向市原町2丁目４番６号</t>
    <rPh sb="0" eb="3">
      <t>ヒュウガシ</t>
    </rPh>
    <rPh sb="3" eb="5">
      <t>ハラマチ</t>
    </rPh>
    <rPh sb="6" eb="8">
      <t>チョウメ</t>
    </rPh>
    <rPh sb="9" eb="10">
      <t>バン</t>
    </rPh>
    <rPh sb="11" eb="12">
      <t>ゴウ</t>
    </rPh>
    <phoneticPr fontId="8"/>
  </si>
  <si>
    <t>0982-60-3958</t>
    <phoneticPr fontId="8"/>
  </si>
  <si>
    <t>zero09821538@yahoo.co.jp</t>
  </si>
  <si>
    <t>福丸縁</t>
    <rPh sb="0" eb="2">
      <t>フクマル</t>
    </rPh>
    <rPh sb="2" eb="3">
      <t>エン</t>
    </rPh>
    <phoneticPr fontId="8"/>
  </si>
  <si>
    <t>883-0062</t>
    <phoneticPr fontId="8"/>
  </si>
  <si>
    <t>日向市大字日知屋３３８９番地４８</t>
    <rPh sb="0" eb="3">
      <t>ヒュウガシ</t>
    </rPh>
    <rPh sb="3" eb="5">
      <t>オオアザ</t>
    </rPh>
    <rPh sb="5" eb="8">
      <t>ヒチヤ</t>
    </rPh>
    <rPh sb="12" eb="14">
      <t>バンチ</t>
    </rPh>
    <phoneticPr fontId="8"/>
  </si>
  <si>
    <t>0982-57-3638</t>
  </si>
  <si>
    <t>0982-57-3536</t>
  </si>
  <si>
    <t>fukumaruen@aroma.ocn.ne.jp</t>
  </si>
  <si>
    <t>H28.8.1 名称変更（歩→福丸縁）、住所変更（日知屋16476-2→3389-48）</t>
    <rPh sb="8" eb="10">
      <t>メイショウ</t>
    </rPh>
    <rPh sb="10" eb="12">
      <t>ヘンコウ</t>
    </rPh>
    <rPh sb="13" eb="14">
      <t>アユ</t>
    </rPh>
    <rPh sb="15" eb="17">
      <t>フクマル</t>
    </rPh>
    <rPh sb="17" eb="18">
      <t>エン</t>
    </rPh>
    <rPh sb="20" eb="22">
      <t>ジュウショ</t>
    </rPh>
    <rPh sb="22" eb="24">
      <t>ヘンコウ</t>
    </rPh>
    <rPh sb="25" eb="28">
      <t>ヒチヤ</t>
    </rPh>
    <phoneticPr fontId="8"/>
  </si>
  <si>
    <t>浩洋会</t>
    <rPh sb="0" eb="3">
      <t>コウヨウカイ</t>
    </rPh>
    <phoneticPr fontId="8"/>
  </si>
  <si>
    <t>浩洋ワーキングクラブ</t>
    <rPh sb="0" eb="2">
      <t>コウヨウ</t>
    </rPh>
    <phoneticPr fontId="8"/>
  </si>
  <si>
    <t>889-0623</t>
    <phoneticPr fontId="8"/>
  </si>
  <si>
    <t>門川町宮ヶ原4丁目74番地</t>
    <rPh sb="0" eb="3">
      <t>カドガワチョウ</t>
    </rPh>
    <rPh sb="3" eb="4">
      <t>ミヤ</t>
    </rPh>
    <rPh sb="5" eb="6">
      <t>ハラ</t>
    </rPh>
    <rPh sb="7" eb="9">
      <t>チョウメ</t>
    </rPh>
    <rPh sb="11" eb="13">
      <t>バンチ</t>
    </rPh>
    <phoneticPr fontId="8"/>
  </si>
  <si>
    <t>0982-57-3630</t>
    <phoneticPr fontId="8"/>
  </si>
  <si>
    <t>0982-57-3631</t>
    <phoneticPr fontId="8"/>
  </si>
  <si>
    <t>koyo-workingclub.17@sage.ocn.ne.jp</t>
  </si>
  <si>
    <t>日向市</t>
    <rPh sb="0" eb="3">
      <t>ヒュウガシ</t>
    </rPh>
    <phoneticPr fontId="8"/>
  </si>
  <si>
    <t>株式</t>
    <rPh sb="0" eb="2">
      <t>カブシキ</t>
    </rPh>
    <phoneticPr fontId="8"/>
  </si>
  <si>
    <t>めだかファミリーグループ</t>
    <phoneticPr fontId="8"/>
  </si>
  <si>
    <t>めだかハウス日向</t>
    <rPh sb="6" eb="8">
      <t>ヒュウガ</t>
    </rPh>
    <phoneticPr fontId="8"/>
  </si>
  <si>
    <t>883-0067</t>
    <phoneticPr fontId="8"/>
  </si>
  <si>
    <t>日向市亀崎東２丁目５５</t>
    <phoneticPr fontId="8"/>
  </si>
  <si>
    <t>0982-66-7130</t>
    <phoneticPr fontId="8"/>
  </si>
  <si>
    <t>0982-66-7131</t>
    <phoneticPr fontId="8"/>
  </si>
  <si>
    <t>medakafamilygroup@gmail.com</t>
    <phoneticPr fontId="8"/>
  </si>
  <si>
    <t>延岡市</t>
    <rPh sb="0" eb="3">
      <t>ノベオカシ</t>
    </rPh>
    <phoneticPr fontId="8"/>
  </si>
  <si>
    <t>藤慶会</t>
    <rPh sb="0" eb="1">
      <t>フジ</t>
    </rPh>
    <rPh sb="1" eb="2">
      <t>ケイ</t>
    </rPh>
    <rPh sb="2" eb="3">
      <t>カイ</t>
    </rPh>
    <phoneticPr fontId="8"/>
  </si>
  <si>
    <t>カンナ工房</t>
    <phoneticPr fontId="3"/>
  </si>
  <si>
    <t>882-0003</t>
    <phoneticPr fontId="8"/>
  </si>
  <si>
    <t>延岡市稲葉崎町3丁目1313番地</t>
    <rPh sb="0" eb="3">
      <t>ノベオカシ</t>
    </rPh>
    <rPh sb="3" eb="4">
      <t>イネ</t>
    </rPh>
    <rPh sb="4" eb="5">
      <t>ハ</t>
    </rPh>
    <rPh sb="5" eb="6">
      <t>サキ</t>
    </rPh>
    <rPh sb="6" eb="7">
      <t>チョウ</t>
    </rPh>
    <rPh sb="8" eb="10">
      <t>チョウメ</t>
    </rPh>
    <rPh sb="14" eb="16">
      <t>バンチ</t>
    </rPh>
    <phoneticPr fontId="8"/>
  </si>
  <si>
    <t>0982-26-1682</t>
    <phoneticPr fontId="8"/>
  </si>
  <si>
    <t>0982-26-1763</t>
    <phoneticPr fontId="8"/>
  </si>
  <si>
    <t>kanna-koubou@rouge.plala.or.jp</t>
  </si>
  <si>
    <t>H29.7.1定員減(25→20)</t>
    <rPh sb="7" eb="9">
      <t>テイイン</t>
    </rPh>
    <rPh sb="9" eb="10">
      <t>ゲン</t>
    </rPh>
    <phoneticPr fontId="8"/>
  </si>
  <si>
    <t>愛育福祉会</t>
    <rPh sb="0" eb="2">
      <t>アイイク</t>
    </rPh>
    <rPh sb="2" eb="5">
      <t>フクシカイ</t>
    </rPh>
    <phoneticPr fontId="8"/>
  </si>
  <si>
    <t>やわらぎの里　ドリーム社</t>
    <rPh sb="5" eb="6">
      <t>サト</t>
    </rPh>
    <rPh sb="11" eb="12">
      <t>シャ</t>
    </rPh>
    <phoneticPr fontId="8"/>
  </si>
  <si>
    <t>△</t>
    <phoneticPr fontId="8"/>
  </si>
  <si>
    <t>882-0024</t>
    <phoneticPr fontId="8"/>
  </si>
  <si>
    <t>延岡市大武町5296番地</t>
    <rPh sb="0" eb="3">
      <t>ノベオカシ</t>
    </rPh>
    <rPh sb="3" eb="5">
      <t>オオタケ</t>
    </rPh>
    <rPh sb="5" eb="6">
      <t>チョウ</t>
    </rPh>
    <rPh sb="10" eb="12">
      <t>バンチ</t>
    </rPh>
    <phoneticPr fontId="8"/>
  </si>
  <si>
    <t>0982-26-5666</t>
    <phoneticPr fontId="8"/>
  </si>
  <si>
    <t>0982-26-5711</t>
    <phoneticPr fontId="8"/>
  </si>
  <si>
    <t>yawaragi@aiiku.in</t>
  </si>
  <si>
    <t>H28.5.1定員増（生：15→20）</t>
    <rPh sb="7" eb="9">
      <t>テイイン</t>
    </rPh>
    <rPh sb="9" eb="10">
      <t>ゾウ</t>
    </rPh>
    <rPh sb="11" eb="12">
      <t>セイ</t>
    </rPh>
    <phoneticPr fontId="8"/>
  </si>
  <si>
    <t>すまいる</t>
    <phoneticPr fontId="8"/>
  </si>
  <si>
    <t>すまいる作業所</t>
    <rPh sb="4" eb="7">
      <t>サギョウショ</t>
    </rPh>
    <phoneticPr fontId="8"/>
  </si>
  <si>
    <t>知的・    精神・身体</t>
    <rPh sb="0" eb="2">
      <t>チテキ</t>
    </rPh>
    <rPh sb="7" eb="9">
      <t>セイシン</t>
    </rPh>
    <rPh sb="10" eb="12">
      <t>シンタイ</t>
    </rPh>
    <phoneticPr fontId="8"/>
  </si>
  <si>
    <t>業務指導(済)</t>
    <rPh sb="0" eb="2">
      <t>ギョウム</t>
    </rPh>
    <rPh sb="2" eb="4">
      <t>シドウ</t>
    </rPh>
    <rPh sb="5" eb="6">
      <t>ス</t>
    </rPh>
    <phoneticPr fontId="8"/>
  </si>
  <si>
    <t>882-0017</t>
    <phoneticPr fontId="8"/>
  </si>
  <si>
    <t>延岡市川島町2733-1</t>
    <rPh sb="0" eb="3">
      <t>ノベオカシ</t>
    </rPh>
    <rPh sb="3" eb="6">
      <t>カワシマチョウ</t>
    </rPh>
    <phoneticPr fontId="8"/>
  </si>
  <si>
    <t>0982-28-6123</t>
    <phoneticPr fontId="8"/>
  </si>
  <si>
    <t>0982-28-6120</t>
    <phoneticPr fontId="8"/>
  </si>
  <si>
    <t>nobu-kai@ma.wainet.ne.jp</t>
  </si>
  <si>
    <t>高和会</t>
    <rPh sb="0" eb="1">
      <t>タカ</t>
    </rPh>
    <rPh sb="1" eb="2">
      <t>ワ</t>
    </rPh>
    <rPh sb="2" eb="3">
      <t>カイ</t>
    </rPh>
    <phoneticPr fontId="8"/>
  </si>
  <si>
    <t>はまゆう園多機能型恒富事業所</t>
    <rPh sb="4" eb="5">
      <t>エン</t>
    </rPh>
    <rPh sb="5" eb="8">
      <t>タキノウ</t>
    </rPh>
    <rPh sb="8" eb="9">
      <t>ガタ</t>
    </rPh>
    <rPh sb="9" eb="11">
      <t>ツネトミ</t>
    </rPh>
    <rPh sb="11" eb="14">
      <t>ジギョウショ</t>
    </rPh>
    <phoneticPr fontId="8"/>
  </si>
  <si>
    <t>882-0836</t>
    <phoneticPr fontId="8"/>
  </si>
  <si>
    <t>延岡市恒富町2丁目11番地2</t>
    <rPh sb="0" eb="3">
      <t>ノベオカシ</t>
    </rPh>
    <rPh sb="3" eb="5">
      <t>ツネトミ</t>
    </rPh>
    <rPh sb="5" eb="6">
      <t>チョウ</t>
    </rPh>
    <rPh sb="7" eb="9">
      <t>チョウメ</t>
    </rPh>
    <rPh sb="11" eb="13">
      <t>バンチ</t>
    </rPh>
    <phoneticPr fontId="8"/>
  </si>
  <si>
    <t>0982-26-5286</t>
    <phoneticPr fontId="8"/>
  </si>
  <si>
    <t>0982-26-5287</t>
    <phoneticPr fontId="8"/>
  </si>
  <si>
    <t>hamayuuen-tunetomi@royal.ocn.ne.jp</t>
  </si>
  <si>
    <t>H24.4.1定員減（B：24→14）、新規（生介）、H28.4.1定員増（Ｂ：２４→３０）</t>
    <rPh sb="7" eb="9">
      <t>テイイン</t>
    </rPh>
    <rPh sb="9" eb="10">
      <t>ゲン</t>
    </rPh>
    <rPh sb="20" eb="22">
      <t>シンキ</t>
    </rPh>
    <rPh sb="23" eb="24">
      <t>ナマ</t>
    </rPh>
    <rPh sb="24" eb="25">
      <t>スケ</t>
    </rPh>
    <rPh sb="34" eb="37">
      <t>テイインゾウ</t>
    </rPh>
    <phoneticPr fontId="8"/>
  </si>
  <si>
    <t>はまゆう園　多機能型事業所</t>
    <rPh sb="4" eb="5">
      <t>エン</t>
    </rPh>
    <rPh sb="6" eb="9">
      <t>タキノウ</t>
    </rPh>
    <rPh sb="9" eb="10">
      <t>ガタ</t>
    </rPh>
    <rPh sb="10" eb="13">
      <t>ジギョウショ</t>
    </rPh>
    <phoneticPr fontId="8"/>
  </si>
  <si>
    <t>882-0104</t>
    <phoneticPr fontId="8"/>
  </si>
  <si>
    <t>延岡市北方町角田丑1369番地35</t>
    <rPh sb="0" eb="3">
      <t>ノベオカシ</t>
    </rPh>
    <rPh sb="3" eb="6">
      <t>キタカタチョウ</t>
    </rPh>
    <rPh sb="6" eb="8">
      <t>カクタ</t>
    </rPh>
    <rPh sb="8" eb="9">
      <t>ウシ</t>
    </rPh>
    <rPh sb="13" eb="15">
      <t>バンチ</t>
    </rPh>
    <phoneticPr fontId="8"/>
  </si>
  <si>
    <t>0982-47-3481</t>
    <phoneticPr fontId="8"/>
  </si>
  <si>
    <t>0982-47-2822</t>
    <phoneticPr fontId="8"/>
  </si>
  <si>
    <t>hamayuen@face.ne.jp</t>
  </si>
  <si>
    <t>高和会</t>
    <rPh sb="0" eb="2">
      <t>コウワ</t>
    </rPh>
    <rPh sb="2" eb="3">
      <t>カイ</t>
    </rPh>
    <phoneticPr fontId="8"/>
  </si>
  <si>
    <r>
      <t>障</t>
    </r>
    <r>
      <rPr>
        <b/>
        <sz val="11"/>
        <rFont val="ＭＳ Ｐ明朝"/>
        <family val="1"/>
        <charset val="128"/>
      </rPr>
      <t>害者支援施設　はまゆう園（入所）
　</t>
    </r>
    <r>
      <rPr>
        <b/>
        <sz val="11"/>
        <color indexed="10"/>
        <rFont val="ＭＳ Ｐ明朝"/>
        <family val="1"/>
        <charset val="128"/>
      </rPr>
      <t>施設入所支援：90</t>
    </r>
    <rPh sb="0" eb="3">
      <t>ショウガイシャ</t>
    </rPh>
    <rPh sb="3" eb="5">
      <t>シエン</t>
    </rPh>
    <rPh sb="5" eb="7">
      <t>シセツ</t>
    </rPh>
    <rPh sb="12" eb="13">
      <t>エン</t>
    </rPh>
    <rPh sb="14" eb="16">
      <t>ニュウショ</t>
    </rPh>
    <rPh sb="19" eb="21">
      <t>シセツ</t>
    </rPh>
    <rPh sb="21" eb="23">
      <t>ニュウショ</t>
    </rPh>
    <rPh sb="23" eb="25">
      <t>シエン</t>
    </rPh>
    <phoneticPr fontId="8"/>
  </si>
  <si>
    <t>882-0104</t>
  </si>
  <si>
    <t>0982-47-3481</t>
  </si>
  <si>
    <t>0982-47-2822</t>
  </si>
  <si>
    <t>光紀会</t>
    <rPh sb="0" eb="1">
      <t>ヒカリ</t>
    </rPh>
    <rPh sb="1" eb="2">
      <t>キ</t>
    </rPh>
    <rPh sb="2" eb="3">
      <t>カイ</t>
    </rPh>
    <phoneticPr fontId="8"/>
  </si>
  <si>
    <t>ひかり工房</t>
    <rPh sb="3" eb="5">
      <t>コウボウ</t>
    </rPh>
    <phoneticPr fontId="8"/>
  </si>
  <si>
    <t>882-0063</t>
    <phoneticPr fontId="8"/>
  </si>
  <si>
    <t>延岡市古川町74-1</t>
    <rPh sb="0" eb="3">
      <t>ノベオカシ</t>
    </rPh>
    <rPh sb="3" eb="6">
      <t>フルカワチョウ</t>
    </rPh>
    <phoneticPr fontId="8"/>
  </si>
  <si>
    <t>0982-34-1389</t>
    <phoneticPr fontId="8"/>
  </si>
  <si>
    <t>0982-23-1617</t>
    <phoneticPr fontId="8"/>
  </si>
  <si>
    <t>koukikai@koukikai33.jp</t>
  </si>
  <si>
    <t>障害児・者支援施設ひかり学園</t>
    <rPh sb="0" eb="3">
      <t>ショウガイジ</t>
    </rPh>
    <rPh sb="4" eb="5">
      <t>シャ</t>
    </rPh>
    <rPh sb="5" eb="7">
      <t>シエン</t>
    </rPh>
    <rPh sb="7" eb="9">
      <t>シセツ</t>
    </rPh>
    <rPh sb="12" eb="14">
      <t>ガクエン</t>
    </rPh>
    <phoneticPr fontId="8"/>
  </si>
  <si>
    <t>889-0514</t>
    <phoneticPr fontId="8"/>
  </si>
  <si>
    <t>延岡市櫛津町3427-4</t>
    <rPh sb="0" eb="3">
      <t>ノベオカシ</t>
    </rPh>
    <rPh sb="3" eb="6">
      <t>クシツマチ</t>
    </rPh>
    <phoneticPr fontId="8"/>
  </si>
  <si>
    <t>0982-37-0158</t>
    <phoneticPr fontId="8"/>
  </si>
  <si>
    <t>0982-37-5637</t>
    <phoneticPr fontId="8"/>
  </si>
  <si>
    <t>hikari@m-sj.or.jp</t>
  </si>
  <si>
    <t>H24.11.1定員増（Ｂ：10→20）</t>
    <rPh sb="8" eb="11">
      <t>テイインゾウ</t>
    </rPh>
    <phoneticPr fontId="8"/>
  </si>
  <si>
    <r>
      <t>障</t>
    </r>
    <r>
      <rPr>
        <b/>
        <sz val="11"/>
        <rFont val="ＭＳ Ｐ明朝"/>
        <family val="1"/>
        <charset val="128"/>
      </rPr>
      <t>害児・者支援施設ひかり学園(入所)
　</t>
    </r>
    <r>
      <rPr>
        <b/>
        <sz val="11"/>
        <color indexed="10"/>
        <rFont val="ＭＳ Ｐ明朝"/>
        <family val="1"/>
        <charset val="128"/>
      </rPr>
      <t>施設入所支援：30</t>
    </r>
    <rPh sb="0" eb="3">
      <t>ショウガイジ</t>
    </rPh>
    <rPh sb="4" eb="5">
      <t>シャ</t>
    </rPh>
    <rPh sb="5" eb="7">
      <t>シエン</t>
    </rPh>
    <rPh sb="7" eb="9">
      <t>シセツ</t>
    </rPh>
    <rPh sb="12" eb="14">
      <t>ガクエン</t>
    </rPh>
    <rPh sb="15" eb="17">
      <t>ニュウショ</t>
    </rPh>
    <rPh sb="20" eb="22">
      <t>シセツ</t>
    </rPh>
    <rPh sb="22" eb="24">
      <t>ニュウショ</t>
    </rPh>
    <rPh sb="24" eb="26">
      <t>シエン</t>
    </rPh>
    <phoneticPr fontId="8"/>
  </si>
  <si>
    <t>真隆会</t>
    <rPh sb="0" eb="1">
      <t>シン</t>
    </rPh>
    <rPh sb="1" eb="2">
      <t>リュウ</t>
    </rPh>
    <rPh sb="2" eb="3">
      <t>カイ</t>
    </rPh>
    <phoneticPr fontId="8"/>
  </si>
  <si>
    <t>障害者生活介護ｻｰﾋﾞｽｾﾝﾀｰながはま</t>
    <rPh sb="0" eb="3">
      <t>ショウガイシャ</t>
    </rPh>
    <rPh sb="3" eb="5">
      <t>セイカツ</t>
    </rPh>
    <rPh sb="5" eb="7">
      <t>カイゴ</t>
    </rPh>
    <phoneticPr fontId="8"/>
  </si>
  <si>
    <t>真隆会</t>
    <rPh sb="0" eb="1">
      <t>シン</t>
    </rPh>
    <rPh sb="1" eb="2">
      <t>リュウ</t>
    </rPh>
    <rPh sb="2" eb="3">
      <t>カイ</t>
    </rPh>
    <phoneticPr fontId="8"/>
  </si>
  <si>
    <t>882-0854</t>
    <phoneticPr fontId="8"/>
  </si>
  <si>
    <t>延岡市長浜町１丁目１７６５－１</t>
    <rPh sb="0" eb="3">
      <t>ノベオカシ</t>
    </rPh>
    <rPh sb="3" eb="6">
      <t>ナガハマチョウ</t>
    </rPh>
    <rPh sb="7" eb="9">
      <t>チョウメ</t>
    </rPh>
    <phoneticPr fontId="8"/>
  </si>
  <si>
    <t>0982-26-9350</t>
    <phoneticPr fontId="8"/>
  </si>
  <si>
    <t>seikatukaigonagahama@friend.ocn.ne.jp</t>
  </si>
  <si>
    <t>ワークステーションいろどり</t>
    <phoneticPr fontId="8"/>
  </si>
  <si>
    <t>業務指導(H23.2.24)</t>
    <rPh sb="0" eb="2">
      <t>ギョウム</t>
    </rPh>
    <rPh sb="2" eb="4">
      <t>シドウ</t>
    </rPh>
    <phoneticPr fontId="8"/>
  </si>
  <si>
    <t>882-0861</t>
    <phoneticPr fontId="8"/>
  </si>
  <si>
    <t>延岡市別府町3092</t>
    <rPh sb="0" eb="3">
      <t>ノベオカシ</t>
    </rPh>
    <rPh sb="3" eb="5">
      <t>ベップ</t>
    </rPh>
    <rPh sb="5" eb="6">
      <t>マチ</t>
    </rPh>
    <phoneticPr fontId="8"/>
  </si>
  <si>
    <t>0982-23-1612</t>
    <phoneticPr fontId="8"/>
  </si>
  <si>
    <t>0982-23-1673</t>
    <phoneticPr fontId="8"/>
  </si>
  <si>
    <t>irodori@sunny.ocn.ne.jp</t>
  </si>
  <si>
    <t>H29.5.1定員増（Ｂ：10→20、移行：10→12）</t>
  </si>
  <si>
    <t>三ツ葉会</t>
    <rPh sb="0" eb="1">
      <t>ミ</t>
    </rPh>
    <rPh sb="2" eb="3">
      <t>バ</t>
    </rPh>
    <rPh sb="3" eb="4">
      <t>カイ</t>
    </rPh>
    <phoneticPr fontId="8"/>
  </si>
  <si>
    <r>
      <t>障</t>
    </r>
    <r>
      <rPr>
        <b/>
        <sz val="11"/>
        <rFont val="ＭＳ Ｐ明朝"/>
        <family val="1"/>
        <charset val="128"/>
      </rPr>
      <t>害者支援施設　もみじの里（入所）
　</t>
    </r>
    <r>
      <rPr>
        <b/>
        <sz val="11"/>
        <color indexed="10"/>
        <rFont val="ＭＳ Ｐ明朝"/>
        <family val="1"/>
        <charset val="128"/>
      </rPr>
      <t>施設入所支援：60</t>
    </r>
    <rPh sb="0" eb="3">
      <t>ショウガイシャ</t>
    </rPh>
    <rPh sb="3" eb="5">
      <t>シエン</t>
    </rPh>
    <rPh sb="5" eb="7">
      <t>シセツ</t>
    </rPh>
    <rPh sb="12" eb="13">
      <t>サト</t>
    </rPh>
    <rPh sb="14" eb="16">
      <t>ニュウショ</t>
    </rPh>
    <rPh sb="19" eb="21">
      <t>シセツ</t>
    </rPh>
    <rPh sb="21" eb="23">
      <t>ニュウショ</t>
    </rPh>
    <rPh sb="23" eb="25">
      <t>シエン</t>
    </rPh>
    <phoneticPr fontId="8"/>
  </si>
  <si>
    <t>882-0021</t>
    <phoneticPr fontId="8"/>
  </si>
  <si>
    <t>延岡市無鹿町1丁目2031番地4</t>
    <rPh sb="0" eb="3">
      <t>ノベオカシ</t>
    </rPh>
    <rPh sb="3" eb="6">
      <t>ムシカマチ</t>
    </rPh>
    <rPh sb="7" eb="9">
      <t>チョウメ</t>
    </rPh>
    <rPh sb="13" eb="15">
      <t>バンチ</t>
    </rPh>
    <phoneticPr fontId="8"/>
  </si>
  <si>
    <t>0982-21-3313</t>
    <phoneticPr fontId="8"/>
  </si>
  <si>
    <t>mituba@ma.wainet.ne.jp</t>
  </si>
  <si>
    <t>高千穂町</t>
    <rPh sb="0" eb="4">
      <t>タカチホチョウ</t>
    </rPh>
    <phoneticPr fontId="8"/>
  </si>
  <si>
    <t>天岩戸友愛会</t>
    <rPh sb="0" eb="3">
      <t>アマノイワト</t>
    </rPh>
    <rPh sb="3" eb="5">
      <t>ユウアイ</t>
    </rPh>
    <rPh sb="5" eb="6">
      <t>カイ</t>
    </rPh>
    <phoneticPr fontId="8"/>
  </si>
  <si>
    <t>ふれあい作業所あまてらす</t>
    <rPh sb="4" eb="7">
      <t>サギョウショ</t>
    </rPh>
    <phoneticPr fontId="8"/>
  </si>
  <si>
    <t>業務指導</t>
    <rPh sb="0" eb="2">
      <t>ギョウム</t>
    </rPh>
    <rPh sb="2" eb="4">
      <t>シドウ</t>
    </rPh>
    <phoneticPr fontId="8"/>
  </si>
  <si>
    <t>882-1621</t>
    <phoneticPr fontId="8"/>
  </si>
  <si>
    <t>高千穂町大字岩戸972-1</t>
    <rPh sb="0" eb="4">
      <t>タカチホチョウ</t>
    </rPh>
    <rPh sb="4" eb="6">
      <t>オオアザ</t>
    </rPh>
    <rPh sb="6" eb="8">
      <t>イワト</t>
    </rPh>
    <phoneticPr fontId="8"/>
  </si>
  <si>
    <t>0982-74-8070</t>
    <phoneticPr fontId="8"/>
  </si>
  <si>
    <t>0982-82-2662</t>
    <phoneticPr fontId="8"/>
  </si>
  <si>
    <t>spb45vv9@road.ocn.ne.jp</t>
  </si>
  <si>
    <t>障害福祉サービス事業所　のぞみ園</t>
    <rPh sb="0" eb="2">
      <t>ショウガイ</t>
    </rPh>
    <rPh sb="2" eb="4">
      <t>フクシ</t>
    </rPh>
    <rPh sb="8" eb="11">
      <t>ジギョウショ</t>
    </rPh>
    <rPh sb="15" eb="16">
      <t>エン</t>
    </rPh>
    <phoneticPr fontId="8"/>
  </si>
  <si>
    <t>延岡市大武町5295番地</t>
    <rPh sb="0" eb="3">
      <t>ノベオカシ</t>
    </rPh>
    <rPh sb="3" eb="5">
      <t>オオタケ</t>
    </rPh>
    <rPh sb="5" eb="6">
      <t>マチ</t>
    </rPh>
    <rPh sb="10" eb="12">
      <t>バンチ</t>
    </rPh>
    <phoneticPr fontId="8"/>
  </si>
  <si>
    <t>0982-35-7715</t>
    <phoneticPr fontId="8"/>
  </si>
  <si>
    <t>0982-35-7716</t>
    <phoneticPr fontId="8"/>
  </si>
  <si>
    <t>nozomien@sage.ocn.ne.jp</t>
  </si>
  <si>
    <r>
      <t>障</t>
    </r>
    <r>
      <rPr>
        <b/>
        <sz val="11"/>
        <rFont val="ＭＳ Ｐ明朝"/>
        <family val="1"/>
        <charset val="128"/>
      </rPr>
      <t>害者支援施設　清松園やわらぎの里（入所）
　</t>
    </r>
    <r>
      <rPr>
        <b/>
        <sz val="11"/>
        <color indexed="10"/>
        <rFont val="ＭＳ Ｐ明朝"/>
        <family val="1"/>
        <charset val="128"/>
      </rPr>
      <t>施設入所支援：45</t>
    </r>
    <rPh sb="0" eb="3">
      <t>ショウガイシャ</t>
    </rPh>
    <rPh sb="3" eb="5">
      <t>シエン</t>
    </rPh>
    <rPh sb="5" eb="7">
      <t>シセツ</t>
    </rPh>
    <rPh sb="8" eb="11">
      <t>セイショウエン</t>
    </rPh>
    <rPh sb="16" eb="17">
      <t>サト</t>
    </rPh>
    <rPh sb="18" eb="20">
      <t>ニュウショ</t>
    </rPh>
    <rPh sb="23" eb="25">
      <t>シセツ</t>
    </rPh>
    <rPh sb="25" eb="27">
      <t>ニュウショ</t>
    </rPh>
    <rPh sb="27" eb="29">
      <t>シエン</t>
    </rPh>
    <phoneticPr fontId="8"/>
  </si>
  <si>
    <t>延岡市大武町5334番地</t>
    <rPh sb="0" eb="3">
      <t>ノベオカシ</t>
    </rPh>
    <rPh sb="3" eb="5">
      <t>オオタケ</t>
    </rPh>
    <rPh sb="5" eb="6">
      <t>チョウ</t>
    </rPh>
    <rPh sb="10" eb="12">
      <t>バンチ</t>
    </rPh>
    <phoneticPr fontId="8"/>
  </si>
  <si>
    <t>つくしんぼ</t>
    <phoneticPr fontId="8"/>
  </si>
  <si>
    <t>生活介護事業所ふうせん</t>
    <rPh sb="0" eb="2">
      <t>セイカツ</t>
    </rPh>
    <rPh sb="2" eb="3">
      <t>カイ</t>
    </rPh>
    <rPh sb="3" eb="4">
      <t>ゴ</t>
    </rPh>
    <rPh sb="4" eb="7">
      <t>ジギョウショ</t>
    </rPh>
    <phoneticPr fontId="8"/>
  </si>
  <si>
    <t>業務指導(H23.12.13)</t>
    <rPh sb="0" eb="2">
      <t>ギョウム</t>
    </rPh>
    <rPh sb="2" eb="4">
      <t>シドウ</t>
    </rPh>
    <phoneticPr fontId="8"/>
  </si>
  <si>
    <t>882-0036</t>
    <phoneticPr fontId="8"/>
  </si>
  <si>
    <t>延岡市桜園町157番地1</t>
    <rPh sb="0" eb="3">
      <t>ノベオカシ</t>
    </rPh>
    <rPh sb="3" eb="4">
      <t>サクラ</t>
    </rPh>
    <rPh sb="4" eb="5">
      <t>ソノ</t>
    </rPh>
    <rPh sb="5" eb="6">
      <t>マチ</t>
    </rPh>
    <rPh sb="9" eb="11">
      <t>バンチ</t>
    </rPh>
    <phoneticPr fontId="8"/>
  </si>
  <si>
    <t>0982-21-1288</t>
    <phoneticPr fontId="8"/>
  </si>
  <si>
    <t>NPOtukushinbo@outlook.jp</t>
  </si>
  <si>
    <t>一歩会</t>
    <rPh sb="0" eb="2">
      <t>イッポ</t>
    </rPh>
    <rPh sb="2" eb="3">
      <t>カイ</t>
    </rPh>
    <phoneticPr fontId="8"/>
  </si>
  <si>
    <t>一歩</t>
    <rPh sb="0" eb="2">
      <t>イッポ</t>
    </rPh>
    <phoneticPr fontId="8"/>
  </si>
  <si>
    <t>業務指導(H23.9.26)</t>
    <rPh sb="0" eb="2">
      <t>ギョウム</t>
    </rPh>
    <rPh sb="2" eb="4">
      <t>シドウ</t>
    </rPh>
    <phoneticPr fontId="8"/>
  </si>
  <si>
    <t>882-1411</t>
    <phoneticPr fontId="8"/>
  </si>
  <si>
    <t>西臼杵郡高千穂町大字上野2番地1</t>
    <rPh sb="0" eb="4">
      <t>ニシウスキグン</t>
    </rPh>
    <rPh sb="4" eb="8">
      <t>タカチホチョウ</t>
    </rPh>
    <rPh sb="8" eb="10">
      <t>オオアザ</t>
    </rPh>
    <rPh sb="10" eb="12">
      <t>カミノ</t>
    </rPh>
    <rPh sb="13" eb="15">
      <t>バンチ</t>
    </rPh>
    <phoneticPr fontId="8"/>
  </si>
  <si>
    <t>0982-77-1477</t>
    <phoneticPr fontId="8"/>
  </si>
  <si>
    <t>ippo-takachiho@ia4.itkeeper.ne.jp</t>
  </si>
  <si>
    <t>談笑会</t>
    <rPh sb="0" eb="2">
      <t>ダンショウ</t>
    </rPh>
    <rPh sb="2" eb="3">
      <t>カイ</t>
    </rPh>
    <phoneticPr fontId="8"/>
  </si>
  <si>
    <t>高千穂焼作業所</t>
    <rPh sb="0" eb="3">
      <t>タカチホ</t>
    </rPh>
    <rPh sb="3" eb="4">
      <t>ヤキ</t>
    </rPh>
    <rPh sb="4" eb="7">
      <t>サギョウショ</t>
    </rPh>
    <phoneticPr fontId="8"/>
  </si>
  <si>
    <t>西臼杵郡高千穂町大字岩戸字西寺尾野１４９８番地１</t>
    <rPh sb="0" eb="4">
      <t>ニシウスキグン</t>
    </rPh>
    <rPh sb="4" eb="8">
      <t>タカチホチョウ</t>
    </rPh>
    <rPh sb="8" eb="10">
      <t>オオアザ</t>
    </rPh>
    <rPh sb="10" eb="12">
      <t>イワト</t>
    </rPh>
    <rPh sb="12" eb="13">
      <t>アザ</t>
    </rPh>
    <rPh sb="13" eb="14">
      <t>ニシ</t>
    </rPh>
    <rPh sb="14" eb="16">
      <t>テラオ</t>
    </rPh>
    <rPh sb="16" eb="17">
      <t>ノ</t>
    </rPh>
    <rPh sb="21" eb="23">
      <t>バンチ</t>
    </rPh>
    <phoneticPr fontId="8"/>
  </si>
  <si>
    <t>0982-76-1866</t>
    <phoneticPr fontId="8"/>
  </si>
  <si>
    <t>hanakobo@sky.plala.or.jp</t>
  </si>
  <si>
    <t>日之影町</t>
    <rPh sb="0" eb="3">
      <t>ヒノカゲ</t>
    </rPh>
    <rPh sb="3" eb="4">
      <t>チョウ</t>
    </rPh>
    <phoneticPr fontId="8"/>
  </si>
  <si>
    <t>社福</t>
    <phoneticPr fontId="8"/>
  </si>
  <si>
    <t>日之影町社会福祉協議会</t>
    <rPh sb="0" eb="4">
      <t>ヒノカゲチョウ</t>
    </rPh>
    <rPh sb="4" eb="8">
      <t>シャカイフクシ</t>
    </rPh>
    <rPh sb="8" eb="11">
      <t>キョウギカイ</t>
    </rPh>
    <phoneticPr fontId="8"/>
  </si>
  <si>
    <t>フラワーパークのぞみ工房</t>
    <rPh sb="10" eb="12">
      <t>コウボウ</t>
    </rPh>
    <phoneticPr fontId="8"/>
  </si>
  <si>
    <t>882-0301</t>
    <phoneticPr fontId="8"/>
  </si>
  <si>
    <t>西臼杵郡日之影町大字七折535番地</t>
    <rPh sb="0" eb="4">
      <t>ニシウスキグン</t>
    </rPh>
    <rPh sb="4" eb="7">
      <t>ヒノカゲ</t>
    </rPh>
    <rPh sb="7" eb="8">
      <t>チョウ</t>
    </rPh>
    <rPh sb="8" eb="10">
      <t>オオアザ</t>
    </rPh>
    <rPh sb="10" eb="11">
      <t>ナナ</t>
    </rPh>
    <rPh sb="11" eb="12">
      <t>オ</t>
    </rPh>
    <rPh sb="15" eb="17">
      <t>バンチ</t>
    </rPh>
    <phoneticPr fontId="8"/>
  </si>
  <si>
    <t>0982-88-1158</t>
    <phoneticPr fontId="8"/>
  </si>
  <si>
    <t>f-nozomi@ma.wainet.ne.jp</t>
  </si>
  <si>
    <t>医療</t>
    <phoneticPr fontId="8"/>
  </si>
  <si>
    <t>建悠会</t>
    <rPh sb="0" eb="2">
      <t>ケンユウ</t>
    </rPh>
    <rPh sb="2" eb="3">
      <t>カイ</t>
    </rPh>
    <phoneticPr fontId="8"/>
  </si>
  <si>
    <t>宿泊型自立訓練施設はまぼう荘</t>
    <rPh sb="0" eb="3">
      <t>シュクハクガタ</t>
    </rPh>
    <rPh sb="3" eb="5">
      <t>ジリツ</t>
    </rPh>
    <rPh sb="5" eb="7">
      <t>クンレン</t>
    </rPh>
    <rPh sb="7" eb="9">
      <t>シセツ</t>
    </rPh>
    <rPh sb="13" eb="14">
      <t>ソウ</t>
    </rPh>
    <phoneticPr fontId="8"/>
  </si>
  <si>
    <t>業務指導(H24.7.3)</t>
    <rPh sb="0" eb="2">
      <t>ギョウム</t>
    </rPh>
    <rPh sb="2" eb="4">
      <t>シドウ</t>
    </rPh>
    <phoneticPr fontId="8"/>
  </si>
  <si>
    <t>889-0511</t>
    <phoneticPr fontId="8"/>
  </si>
  <si>
    <t>延岡市松原町4丁目8847番地9</t>
    <rPh sb="0" eb="3">
      <t>ノベオカシ</t>
    </rPh>
    <rPh sb="3" eb="5">
      <t>マツハラ</t>
    </rPh>
    <rPh sb="5" eb="6">
      <t>チョウ</t>
    </rPh>
    <rPh sb="7" eb="9">
      <t>チョウメ</t>
    </rPh>
    <rPh sb="13" eb="15">
      <t>バンチ</t>
    </rPh>
    <phoneticPr fontId="8"/>
  </si>
  <si>
    <t>0982-23-8711</t>
    <phoneticPr fontId="8"/>
  </si>
  <si>
    <t>0982-23-8712</t>
    <phoneticPr fontId="8"/>
  </si>
  <si>
    <t>hamabou@topaz.ocn.ne.jp</t>
  </si>
  <si>
    <t>のべおか城昇会</t>
    <rPh sb="4" eb="5">
      <t>シロ</t>
    </rPh>
    <rPh sb="5" eb="6">
      <t>ノボ</t>
    </rPh>
    <rPh sb="6" eb="7">
      <t>カイ</t>
    </rPh>
    <phoneticPr fontId="8"/>
  </si>
  <si>
    <t>大瀬作業所</t>
    <rPh sb="0" eb="2">
      <t>オオセ</t>
    </rPh>
    <rPh sb="2" eb="5">
      <t>サギョウショ</t>
    </rPh>
    <phoneticPr fontId="8"/>
  </si>
  <si>
    <t>知的、精神</t>
    <rPh sb="0" eb="2">
      <t>チテキ</t>
    </rPh>
    <rPh sb="3" eb="5">
      <t>セイシン</t>
    </rPh>
    <phoneticPr fontId="8"/>
  </si>
  <si>
    <t>業務指導(H24.7.10)</t>
    <rPh sb="0" eb="2">
      <t>ギョウム</t>
    </rPh>
    <rPh sb="2" eb="4">
      <t>シドウ</t>
    </rPh>
    <phoneticPr fontId="8"/>
  </si>
  <si>
    <t>882-0803</t>
  </si>
  <si>
    <t>延岡市大貫町5丁目1736番地</t>
    <rPh sb="0" eb="3">
      <t>ノベオカシ</t>
    </rPh>
    <rPh sb="3" eb="6">
      <t>オオヌキマチ</t>
    </rPh>
    <rPh sb="7" eb="9">
      <t>チョウメ</t>
    </rPh>
    <rPh sb="13" eb="15">
      <t>バンチ</t>
    </rPh>
    <phoneticPr fontId="8"/>
  </si>
  <si>
    <t>0982-31-5337</t>
  </si>
  <si>
    <t>0982-31-5338</t>
    <phoneticPr fontId="8"/>
  </si>
  <si>
    <t>siro-ose@ma.wainet.ne.jp</t>
  </si>
  <si>
    <t>延岡こども発達支援センターさくら園　（児）</t>
    <rPh sb="0" eb="2">
      <t>ノベオカ</t>
    </rPh>
    <rPh sb="5" eb="7">
      <t>ハッタツ</t>
    </rPh>
    <rPh sb="7" eb="9">
      <t>シエン</t>
    </rPh>
    <rPh sb="16" eb="17">
      <t>エン</t>
    </rPh>
    <rPh sb="19" eb="20">
      <t>ジ</t>
    </rPh>
    <phoneticPr fontId="8"/>
  </si>
  <si>
    <t>肢体不自由</t>
    <rPh sb="0" eb="2">
      <t>シタイ</t>
    </rPh>
    <rPh sb="2" eb="5">
      <t>フジユウ</t>
    </rPh>
    <phoneticPr fontId="8"/>
  </si>
  <si>
    <t>0982-0837</t>
    <phoneticPr fontId="8"/>
  </si>
  <si>
    <t>延岡市古城町4丁目49番地</t>
    <rPh sb="0" eb="3">
      <t>ノベオカシ</t>
    </rPh>
    <rPh sb="3" eb="6">
      <t>フルシロマチ</t>
    </rPh>
    <rPh sb="5" eb="6">
      <t>マチ</t>
    </rPh>
    <rPh sb="7" eb="9">
      <t>チョウメ</t>
    </rPh>
    <rPh sb="11" eb="13">
      <t>バンチ</t>
    </rPh>
    <phoneticPr fontId="8"/>
  </si>
  <si>
    <t>0982-35-8535</t>
    <phoneticPr fontId="8"/>
  </si>
  <si>
    <t>0982-35-8536</t>
    <phoneticPr fontId="8"/>
  </si>
  <si>
    <t>sakuraen@mist.ocn.ne.jp</t>
  </si>
  <si>
    <t>生活介護支援事業所　ぷらたなす</t>
    <rPh sb="0" eb="2">
      <t>セイカツ</t>
    </rPh>
    <rPh sb="2" eb="4">
      <t>カイゴ</t>
    </rPh>
    <rPh sb="4" eb="6">
      <t>シエン</t>
    </rPh>
    <rPh sb="6" eb="9">
      <t>ジギョウショ</t>
    </rPh>
    <phoneticPr fontId="8"/>
  </si>
  <si>
    <t>身体（内部以外）、知的</t>
    <rPh sb="0" eb="2">
      <t>シンタイ</t>
    </rPh>
    <rPh sb="3" eb="5">
      <t>ナイブ</t>
    </rPh>
    <rPh sb="5" eb="7">
      <t>イガイ</t>
    </rPh>
    <rPh sb="9" eb="11">
      <t>チテキ</t>
    </rPh>
    <phoneticPr fontId="8"/>
  </si>
  <si>
    <t>882-0802</t>
  </si>
  <si>
    <t>延岡市野地町4丁目3534番地1</t>
    <rPh sb="0" eb="3">
      <t>ノベオカシ</t>
    </rPh>
    <rPh sb="3" eb="6">
      <t>ノジマチ</t>
    </rPh>
    <rPh sb="7" eb="9">
      <t>チョウメ</t>
    </rPh>
    <rPh sb="13" eb="15">
      <t>バンチ</t>
    </rPh>
    <phoneticPr fontId="8"/>
  </si>
  <si>
    <t>0982-34-2412</t>
  </si>
  <si>
    <t>0982-20-2307</t>
    <phoneticPr fontId="8"/>
  </si>
  <si>
    <t>platanus@sunclub-himawari.or.jp</t>
  </si>
  <si>
    <t>音色</t>
    <rPh sb="0" eb="2">
      <t>ネイロ</t>
    </rPh>
    <phoneticPr fontId="8"/>
  </si>
  <si>
    <t>就労継続支援Ａ型事業所　音色</t>
    <rPh sb="0" eb="2">
      <t>シュウロウ</t>
    </rPh>
    <rPh sb="2" eb="4">
      <t>ケイゾク</t>
    </rPh>
    <rPh sb="4" eb="6">
      <t>シエン</t>
    </rPh>
    <rPh sb="7" eb="8">
      <t>ガタ</t>
    </rPh>
    <rPh sb="8" eb="11">
      <t>ジギョウショ</t>
    </rPh>
    <rPh sb="12" eb="14">
      <t>ネイロ</t>
    </rPh>
    <phoneticPr fontId="8"/>
  </si>
  <si>
    <t>882-0035</t>
    <phoneticPr fontId="8"/>
  </si>
  <si>
    <t>延岡市日の出町２丁目２－１ヤマグチコーポ１０３</t>
    <rPh sb="0" eb="3">
      <t>ノベオカシ</t>
    </rPh>
    <rPh sb="3" eb="4">
      <t>ヒ</t>
    </rPh>
    <rPh sb="5" eb="7">
      <t>デマチ</t>
    </rPh>
    <rPh sb="8" eb="10">
      <t>チョウメ</t>
    </rPh>
    <phoneticPr fontId="8"/>
  </si>
  <si>
    <t>0982-28-1313</t>
    <phoneticPr fontId="8"/>
  </si>
  <si>
    <t>0982-28-1314</t>
    <phoneticPr fontId="8"/>
  </si>
  <si>
    <t>neiro2013@io.ocn.ne.jp</t>
  </si>
  <si>
    <t>H28.3.1定員増18→20</t>
    <rPh sb="7" eb="10">
      <t>テイインゾウ</t>
    </rPh>
    <phoneticPr fontId="8"/>
  </si>
  <si>
    <t>五ヶ瀬町</t>
    <rPh sb="0" eb="3">
      <t>ゴカセ</t>
    </rPh>
    <rPh sb="3" eb="4">
      <t>マチ</t>
    </rPh>
    <phoneticPr fontId="8"/>
  </si>
  <si>
    <t>日融</t>
    <rPh sb="0" eb="1">
      <t>ニチ</t>
    </rPh>
    <rPh sb="1" eb="2">
      <t>ユウ</t>
    </rPh>
    <phoneticPr fontId="8"/>
  </si>
  <si>
    <t>福祉作業所日融工房</t>
    <rPh sb="0" eb="2">
      <t>フクシ</t>
    </rPh>
    <rPh sb="2" eb="5">
      <t>サギョウショ</t>
    </rPh>
    <rPh sb="5" eb="6">
      <t>ニチ</t>
    </rPh>
    <rPh sb="6" eb="7">
      <t>ユウ</t>
    </rPh>
    <rPh sb="7" eb="9">
      <t>コウボウ</t>
    </rPh>
    <phoneticPr fontId="8"/>
  </si>
  <si>
    <t>882-1202</t>
    <phoneticPr fontId="8"/>
  </si>
  <si>
    <t>西臼杵郡五ヶ瀬町大字桑野内５１９１番地１</t>
    <rPh sb="0" eb="4">
      <t>ニシウスキグン</t>
    </rPh>
    <rPh sb="4" eb="8">
      <t>ゴカセチョウ</t>
    </rPh>
    <rPh sb="8" eb="10">
      <t>オオアザ</t>
    </rPh>
    <rPh sb="10" eb="12">
      <t>クワノ</t>
    </rPh>
    <rPh sb="12" eb="13">
      <t>ウチ</t>
    </rPh>
    <rPh sb="17" eb="19">
      <t>バンチ</t>
    </rPh>
    <phoneticPr fontId="8"/>
  </si>
  <si>
    <t>0982-82-0961</t>
    <phoneticPr fontId="8"/>
  </si>
  <si>
    <t>0982-82-1086</t>
    <phoneticPr fontId="8"/>
  </si>
  <si>
    <t>nichiyuukoubou@able.ocn.ne.jp</t>
  </si>
  <si>
    <t>はまゆう園生活介護恒富事業所</t>
    <rPh sb="4" eb="5">
      <t>エン</t>
    </rPh>
    <rPh sb="5" eb="7">
      <t>セイカツ</t>
    </rPh>
    <rPh sb="7" eb="9">
      <t>カイゴ</t>
    </rPh>
    <rPh sb="9" eb="11">
      <t>ツネトミ</t>
    </rPh>
    <rPh sb="11" eb="14">
      <t>ジギョウショ</t>
    </rPh>
    <phoneticPr fontId="8"/>
  </si>
  <si>
    <t>延岡市恒富町３丁目８番２</t>
    <rPh sb="0" eb="3">
      <t>ノベオカシ</t>
    </rPh>
    <rPh sb="3" eb="5">
      <t>ツネトミ</t>
    </rPh>
    <rPh sb="5" eb="6">
      <t>マチ</t>
    </rPh>
    <rPh sb="7" eb="9">
      <t>チョウメ</t>
    </rPh>
    <rPh sb="10" eb="11">
      <t>バン</t>
    </rPh>
    <phoneticPr fontId="8"/>
  </si>
  <si>
    <t>0982-29-2782</t>
    <phoneticPr fontId="8"/>
  </si>
  <si>
    <t>0982-29-2783</t>
    <phoneticPr fontId="8"/>
  </si>
  <si>
    <t>hamayuuen-kaigo-tune@cronos.ocn.ne.jp</t>
  </si>
  <si>
    <t>H28.6.1定員増20→25  H29.9.1 定員増25→34</t>
    <rPh sb="25" eb="27">
      <t>テイイン</t>
    </rPh>
    <rPh sb="27" eb="28">
      <t>ゾウ</t>
    </rPh>
    <phoneticPr fontId="8"/>
  </si>
  <si>
    <t>真隆会</t>
    <rPh sb="0" eb="3">
      <t>シンリュウカイ</t>
    </rPh>
    <phoneticPr fontId="8"/>
  </si>
  <si>
    <t>障がい者生活介護サービスセンターきずな</t>
    <rPh sb="0" eb="1">
      <t>ショウ</t>
    </rPh>
    <rPh sb="3" eb="4">
      <t>シャ</t>
    </rPh>
    <rPh sb="4" eb="6">
      <t>セイカツ</t>
    </rPh>
    <rPh sb="6" eb="8">
      <t>カイゴ</t>
    </rPh>
    <phoneticPr fontId="8"/>
  </si>
  <si>
    <t>889-0102</t>
    <phoneticPr fontId="8"/>
  </si>
  <si>
    <t>延岡市北川町長井7548番地</t>
    <rPh sb="0" eb="3">
      <t>ノベオカシ</t>
    </rPh>
    <rPh sb="3" eb="6">
      <t>キタガワマチ</t>
    </rPh>
    <rPh sb="6" eb="8">
      <t>ナガイ</t>
    </rPh>
    <rPh sb="12" eb="14">
      <t>バンチ</t>
    </rPh>
    <phoneticPr fontId="8"/>
  </si>
  <si>
    <t>0982-28-9321</t>
    <phoneticPr fontId="8"/>
  </si>
  <si>
    <t>kizuna-@ma.wainet.ne.jp</t>
  </si>
  <si>
    <t>有限会社</t>
    <rPh sb="0" eb="4">
      <t>ユウゲンガイシャ</t>
    </rPh>
    <phoneticPr fontId="8"/>
  </si>
  <si>
    <t>はーと介護</t>
    <rPh sb="3" eb="5">
      <t>カイゴ</t>
    </rPh>
    <phoneticPr fontId="8"/>
  </si>
  <si>
    <t>オープンはーと</t>
    <phoneticPr fontId="8"/>
  </si>
  <si>
    <t>882-0062</t>
    <phoneticPr fontId="8"/>
  </si>
  <si>
    <t>延岡市松山町４５３－１</t>
    <rPh sb="0" eb="3">
      <t>ノベオカシ</t>
    </rPh>
    <rPh sb="3" eb="6">
      <t>マツヤマチョウ</t>
    </rPh>
    <phoneticPr fontId="8"/>
  </si>
  <si>
    <t>0982-20-0909</t>
    <phoneticPr fontId="8"/>
  </si>
  <si>
    <t>0982-32-2776</t>
    <phoneticPr fontId="8"/>
  </si>
  <si>
    <t>kaigo@heartcare.link</t>
  </si>
  <si>
    <t>光紀会</t>
    <rPh sb="0" eb="1">
      <t>ヒカリ</t>
    </rPh>
    <rPh sb="2" eb="3">
      <t>カイ</t>
    </rPh>
    <phoneticPr fontId="8"/>
  </si>
  <si>
    <t>生活介護事業所みらい</t>
    <rPh sb="0" eb="2">
      <t>セイカツ</t>
    </rPh>
    <rPh sb="2" eb="4">
      <t>カイゴ</t>
    </rPh>
    <rPh sb="4" eb="7">
      <t>ジギョウショ</t>
    </rPh>
    <phoneticPr fontId="8"/>
  </si>
  <si>
    <t>延岡市古川町１１１番地</t>
    <rPh sb="0" eb="3">
      <t>ノベオカシ</t>
    </rPh>
    <rPh sb="3" eb="6">
      <t>フルカワチョウ</t>
    </rPh>
    <rPh sb="9" eb="11">
      <t>バンチ</t>
    </rPh>
    <phoneticPr fontId="8"/>
  </si>
  <si>
    <t>0982-20-5252</t>
    <phoneticPr fontId="8"/>
  </si>
  <si>
    <t>0982-20-5253</t>
    <phoneticPr fontId="8"/>
  </si>
  <si>
    <t>多機能型事業所　めだかハウス延岡</t>
    <rPh sb="0" eb="7">
      <t>タキノウガタジギョウショ</t>
    </rPh>
    <rPh sb="14" eb="16">
      <t>ノベオカ</t>
    </rPh>
    <phoneticPr fontId="8"/>
  </si>
  <si>
    <t>882-0826</t>
  </si>
  <si>
    <t>延岡市船倉2丁目2番地</t>
    <rPh sb="0" eb="3">
      <t>ノベオカシ</t>
    </rPh>
    <rPh sb="3" eb="5">
      <t>フナグラ</t>
    </rPh>
    <rPh sb="6" eb="8">
      <t>チョウメ</t>
    </rPh>
    <rPh sb="9" eb="11">
      <t>バンチ</t>
    </rPh>
    <phoneticPr fontId="8"/>
  </si>
  <si>
    <t>0982-20-4984</t>
  </si>
  <si>
    <t>0982-20-4985</t>
  </si>
  <si>
    <t>medakafamilygroup@gmail.com</t>
  </si>
  <si>
    <t>H30.4.1新規移行6・自立訓練6</t>
    <rPh sb="7" eb="9">
      <t>シンキ</t>
    </rPh>
    <rPh sb="9" eb="11">
      <t>イコウ</t>
    </rPh>
    <rPh sb="13" eb="15">
      <t>ジリツ</t>
    </rPh>
    <rPh sb="15" eb="17">
      <t>クンレン</t>
    </rPh>
    <phoneticPr fontId="8"/>
  </si>
  <si>
    <t>彩り</t>
    <rPh sb="0" eb="1">
      <t>イロド</t>
    </rPh>
    <phoneticPr fontId="8"/>
  </si>
  <si>
    <t>にじいろ</t>
    <phoneticPr fontId="8"/>
  </si>
  <si>
    <t>882-1101</t>
    <phoneticPr fontId="8"/>
  </si>
  <si>
    <t>西臼杵郡高千穂町三田井1171ｰ7</t>
    <rPh sb="0" eb="4">
      <t>ニシウスキグン</t>
    </rPh>
    <rPh sb="4" eb="8">
      <t>タカチホチョウ</t>
    </rPh>
    <rPh sb="8" eb="11">
      <t>ミタイ</t>
    </rPh>
    <phoneticPr fontId="8"/>
  </si>
  <si>
    <t>0982-83-0707</t>
    <phoneticPr fontId="8"/>
  </si>
  <si>
    <t>0982-83-0708</t>
    <phoneticPr fontId="8"/>
  </si>
  <si>
    <t>Stetajiri12@hotmail.co.jp</t>
  </si>
  <si>
    <t>シーソーウェルフェアのべおか</t>
    <phoneticPr fontId="8"/>
  </si>
  <si>
    <t>882-0033</t>
    <phoneticPr fontId="8"/>
  </si>
  <si>
    <t>延岡市川原崎町７７番地</t>
    <rPh sb="0" eb="3">
      <t>ノベオカシ</t>
    </rPh>
    <rPh sb="3" eb="6">
      <t>カワラザキ</t>
    </rPh>
    <rPh sb="6" eb="7">
      <t>マチ</t>
    </rPh>
    <rPh sb="9" eb="11">
      <t>バンチ</t>
    </rPh>
    <phoneticPr fontId="8"/>
  </si>
  <si>
    <t>0982-20-0370</t>
    <phoneticPr fontId="8"/>
  </si>
  <si>
    <t>0982-20-0373</t>
    <phoneticPr fontId="8"/>
  </si>
  <si>
    <t>延岡市</t>
    <rPh sb="0" eb="3">
      <t>ノベオカシ</t>
    </rPh>
    <phoneticPr fontId="8"/>
  </si>
  <si>
    <t>真隆会</t>
    <rPh sb="0" eb="1">
      <t>シン</t>
    </rPh>
    <rPh sb="1" eb="3">
      <t>リュウカイ</t>
    </rPh>
    <phoneticPr fontId="8"/>
  </si>
  <si>
    <t>就労継続支援Ｂ型事業所　ラ・ベルファム延岡</t>
    <rPh sb="0" eb="6">
      <t>シュウロウケイゾクシエン</t>
    </rPh>
    <rPh sb="7" eb="11">
      <t>ガタジギョウショ</t>
    </rPh>
    <rPh sb="19" eb="21">
      <t>ノベオカ</t>
    </rPh>
    <phoneticPr fontId="8"/>
  </si>
  <si>
    <t>882-0866</t>
    <phoneticPr fontId="8"/>
  </si>
  <si>
    <t>延岡市平原町５丁目１４９２番地５９</t>
    <rPh sb="0" eb="2">
      <t>ノベオカ</t>
    </rPh>
    <rPh sb="2" eb="3">
      <t>シ</t>
    </rPh>
    <rPh sb="3" eb="5">
      <t>ヘイゲン</t>
    </rPh>
    <rPh sb="5" eb="6">
      <t>チョウ</t>
    </rPh>
    <rPh sb="7" eb="9">
      <t>チョウメ</t>
    </rPh>
    <rPh sb="13" eb="15">
      <t>バンチ</t>
    </rPh>
    <phoneticPr fontId="8"/>
  </si>
  <si>
    <t>0982-20-7066</t>
    <phoneticPr fontId="8"/>
  </si>
  <si>
    <t>0982-20-7067</t>
    <phoneticPr fontId="8"/>
  </si>
  <si>
    <t>labellefemme.7066@cap.ocn.ne.jp</t>
    <phoneticPr fontId="8"/>
  </si>
  <si>
    <t>はーと介護</t>
    <rPh sb="3" eb="5">
      <t>カイゴ</t>
    </rPh>
    <phoneticPr fontId="8"/>
  </si>
  <si>
    <t>パワーはーと</t>
    <phoneticPr fontId="8"/>
  </si>
  <si>
    <t>882-0056</t>
    <phoneticPr fontId="8"/>
  </si>
  <si>
    <t>延岡市岡富長７９８番地３６</t>
    <rPh sb="0" eb="3">
      <t>ノベオカシ</t>
    </rPh>
    <rPh sb="3" eb="5">
      <t>オカトミ</t>
    </rPh>
    <rPh sb="5" eb="6">
      <t>チョウ</t>
    </rPh>
    <rPh sb="9" eb="11">
      <t>バンチ</t>
    </rPh>
    <phoneticPr fontId="8"/>
  </si>
  <si>
    <t>0982-32-2779</t>
    <phoneticPr fontId="8"/>
  </si>
  <si>
    <t>0982-32-2744</t>
    <phoneticPr fontId="8"/>
  </si>
  <si>
    <t>kaigo@heartcare.link</t>
    <phoneticPr fontId="8"/>
  </si>
  <si>
    <t>Nextみらい新富事業所（A型）</t>
    <rPh sb="14" eb="15">
      <t>カタ</t>
    </rPh>
    <phoneticPr fontId="8"/>
  </si>
  <si>
    <t>中心の里作業所（自立訓練）</t>
    <rPh sb="0" eb="2">
      <t>チュウシン</t>
    </rPh>
    <rPh sb="3" eb="4">
      <t>サト</t>
    </rPh>
    <rPh sb="4" eb="7">
      <t>サギョウショ</t>
    </rPh>
    <rPh sb="8" eb="10">
      <t>ジリツ</t>
    </rPh>
    <rPh sb="10" eb="12">
      <t>クンレン</t>
    </rPh>
    <phoneticPr fontId="8"/>
  </si>
  <si>
    <t>廃止</t>
    <rPh sb="0" eb="2">
      <t>ハイシ</t>
    </rPh>
    <phoneticPr fontId="8"/>
  </si>
  <si>
    <t>休止・廃止</t>
    <rPh sb="0" eb="2">
      <t>キュウシ</t>
    </rPh>
    <rPh sb="3" eb="5">
      <t>ハイシ</t>
    </rPh>
    <phoneticPr fontId="8"/>
  </si>
  <si>
    <t>H27.12.10～</t>
    <phoneticPr fontId="8"/>
  </si>
  <si>
    <t>H28.4.1～H29.3.31（H29.4.1～廃止）</t>
    <rPh sb="25" eb="27">
      <t>ハイシ</t>
    </rPh>
    <phoneticPr fontId="8"/>
  </si>
  <si>
    <t>La　Foret　サンライズ・アゲイン（B型）</t>
    <rPh sb="21" eb="22">
      <t>カタ</t>
    </rPh>
    <phoneticPr fontId="8"/>
  </si>
  <si>
    <t>休止中</t>
    <rPh sb="0" eb="2">
      <t>キュウシ</t>
    </rPh>
    <rPh sb="2" eb="3">
      <t>チュウ</t>
    </rPh>
    <phoneticPr fontId="8"/>
  </si>
  <si>
    <t>H26.2.26～</t>
    <phoneticPr fontId="8"/>
  </si>
  <si>
    <t>鳥越（A型）</t>
    <rPh sb="0" eb="2">
      <t>トリゴエ</t>
    </rPh>
    <rPh sb="4" eb="5">
      <t>カタ</t>
    </rPh>
    <phoneticPr fontId="8"/>
  </si>
  <si>
    <t>休止</t>
    <rPh sb="0" eb="2">
      <t>キュウシ</t>
    </rPh>
    <phoneticPr fontId="8"/>
  </si>
  <si>
    <t>H27.12.1～H29.12.1</t>
    <phoneticPr fontId="8"/>
  </si>
  <si>
    <t>生活介護ひまわり（生活介護）</t>
    <rPh sb="0" eb="2">
      <t>セイカツ</t>
    </rPh>
    <rPh sb="2" eb="4">
      <t>カイゴ</t>
    </rPh>
    <rPh sb="9" eb="11">
      <t>セイカツ</t>
    </rPh>
    <rPh sb="11" eb="13">
      <t>カイゴ</t>
    </rPh>
    <phoneticPr fontId="8"/>
  </si>
  <si>
    <t>H28.4.1～</t>
    <phoneticPr fontId="8"/>
  </si>
  <si>
    <t>就労移行休止</t>
    <rPh sb="0" eb="2">
      <t>シュウロウ</t>
    </rPh>
    <rPh sb="2" eb="4">
      <t>イコウ</t>
    </rPh>
    <rPh sb="4" eb="6">
      <t>キュウシ</t>
    </rPh>
    <phoneticPr fontId="8"/>
  </si>
  <si>
    <t>H28.4.1～H33.4.30</t>
  </si>
  <si>
    <t>ＣＢＳリネンサービス　都北事業所</t>
  </si>
  <si>
    <t>就労移行支援事業所あとりえ</t>
  </si>
  <si>
    <t>生活介護　Ｂ型</t>
    <rPh sb="0" eb="2">
      <t>セイカツ</t>
    </rPh>
    <rPh sb="2" eb="4">
      <t>カイゴ</t>
    </rPh>
    <rPh sb="6" eb="7">
      <t>カタ</t>
    </rPh>
    <phoneticPr fontId="8"/>
  </si>
  <si>
    <t>あしなが（Ａ型）</t>
    <rPh sb="6" eb="7">
      <t>カタ</t>
    </rPh>
    <phoneticPr fontId="8"/>
  </si>
  <si>
    <t>なごみ（Ａ型）</t>
    <rPh sb="5" eb="6">
      <t>ガタ</t>
    </rPh>
    <phoneticPr fontId="8"/>
  </si>
  <si>
    <t>就労継続支援B型事業所　福丸縁</t>
  </si>
  <si>
    <t>就労継続支援Ａ型</t>
    <rPh sb="0" eb="2">
      <t>シュウロウ</t>
    </rPh>
    <rPh sb="2" eb="4">
      <t>ケイゾク</t>
    </rPh>
    <rPh sb="4" eb="6">
      <t>シエン</t>
    </rPh>
    <rPh sb="7" eb="8">
      <t>ガタ</t>
    </rPh>
    <phoneticPr fontId="8"/>
  </si>
  <si>
    <t>就労移行支援</t>
    <rPh sb="0" eb="2">
      <t>シュウロウ</t>
    </rPh>
    <rPh sb="2" eb="4">
      <t>イコウ</t>
    </rPh>
    <rPh sb="4" eb="6">
      <t>シエン</t>
    </rPh>
    <phoneticPr fontId="8"/>
  </si>
  <si>
    <t>クローバー</t>
    <phoneticPr fontId="8"/>
  </si>
  <si>
    <t>就労継続支援Ａ型</t>
    <rPh sb="0" eb="6">
      <t>シュウロウケイゾクシエン</t>
    </rPh>
    <rPh sb="7" eb="8">
      <t>ガタ</t>
    </rPh>
    <phoneticPr fontId="8"/>
  </si>
  <si>
    <t>廃止</t>
    <rPh sb="0" eb="2">
      <t>ハイシ</t>
    </rPh>
    <phoneticPr fontId="8"/>
  </si>
  <si>
    <t>就労移行支援事業所　としみ</t>
    <rPh sb="0" eb="2">
      <t>シュウロウ</t>
    </rPh>
    <rPh sb="2" eb="4">
      <t>イコウ</t>
    </rPh>
    <rPh sb="4" eb="6">
      <t>シエン</t>
    </rPh>
    <rPh sb="6" eb="9">
      <t>ジギョウショ</t>
    </rPh>
    <phoneticPr fontId="8"/>
  </si>
  <si>
    <t>就労移行</t>
    <rPh sb="0" eb="2">
      <t>シュウロウ</t>
    </rPh>
    <rPh sb="2" eb="4">
      <t>イコウ</t>
    </rPh>
    <phoneticPr fontId="8"/>
  </si>
  <si>
    <t>就労継続支援Ｂ型事業所めだかハウス船倉</t>
    <rPh sb="0" eb="2">
      <t>シュウロウ</t>
    </rPh>
    <rPh sb="2" eb="4">
      <t>ケイゾク</t>
    </rPh>
    <rPh sb="4" eb="6">
      <t>シエン</t>
    </rPh>
    <rPh sb="7" eb="8">
      <t>ガタ</t>
    </rPh>
    <rPh sb="8" eb="11">
      <t>ジギョウショ</t>
    </rPh>
    <rPh sb="17" eb="19">
      <t>フナクラ</t>
    </rPh>
    <phoneticPr fontId="8"/>
  </si>
  <si>
    <t>自立訓練</t>
    <rPh sb="0" eb="4">
      <t>ジリツクンレン</t>
    </rPh>
    <phoneticPr fontId="8"/>
  </si>
  <si>
    <t>休止</t>
    <rPh sb="0" eb="2">
      <t>キュウシ</t>
    </rPh>
    <phoneticPr fontId="8"/>
  </si>
  <si>
    <t>就労継続支援Ａ型</t>
    <rPh sb="0" eb="6">
      <t>シュウロウケイゾクシエン</t>
    </rPh>
    <rPh sb="7" eb="8">
      <t>ガタ</t>
    </rPh>
    <phoneticPr fontId="8"/>
  </si>
  <si>
    <t>茶臼原自然芸術館</t>
    <rPh sb="0" eb="2">
      <t>チャウス</t>
    </rPh>
    <rPh sb="2" eb="3">
      <t>バル</t>
    </rPh>
    <rPh sb="3" eb="5">
      <t>シゼン</t>
    </rPh>
    <rPh sb="5" eb="8">
      <t>ゲイジュツカン</t>
    </rPh>
    <phoneticPr fontId="8"/>
  </si>
  <si>
    <t>お弁当のまるよし</t>
    <rPh sb="1" eb="3">
      <t>ベントウ</t>
    </rPh>
    <phoneticPr fontId="1"/>
  </si>
  <si>
    <t>社会福祉法人桜裕会サクラプリンテック</t>
    <rPh sb="0" eb="2">
      <t>シャカイ</t>
    </rPh>
    <rPh sb="2" eb="4">
      <t>フクシ</t>
    </rPh>
    <rPh sb="4" eb="6">
      <t>ホウジン</t>
    </rPh>
    <rPh sb="6" eb="7">
      <t>サクラ</t>
    </rPh>
    <rPh sb="7" eb="8">
      <t>ユウ</t>
    </rPh>
    <rPh sb="8" eb="9">
      <t>カイ</t>
    </rPh>
    <phoneticPr fontId="1"/>
  </si>
  <si>
    <t>南風の丘</t>
    <rPh sb="0" eb="2">
      <t>ハエ</t>
    </rPh>
    <rPh sb="3" eb="4">
      <t>オカ</t>
    </rPh>
    <phoneticPr fontId="1"/>
  </si>
  <si>
    <t>穂っと穂っと</t>
    <rPh sb="0" eb="1">
      <t>ホ</t>
    </rPh>
    <rPh sb="3" eb="4">
      <t>ホ</t>
    </rPh>
    <phoneticPr fontId="1"/>
  </si>
  <si>
    <t>えがおの里</t>
    <rPh sb="4" eb="5">
      <t>サト</t>
    </rPh>
    <phoneticPr fontId="1"/>
  </si>
  <si>
    <t>はぁーとパン</t>
  </si>
  <si>
    <t>ＣＢＳリネンサービス　年見事業所</t>
    <rPh sb="11" eb="13">
      <t>トシミ</t>
    </rPh>
    <rPh sb="13" eb="16">
      <t>ジギョウショ</t>
    </rPh>
    <phoneticPr fontId="1"/>
  </si>
  <si>
    <t>ＣｏＣｏＲｏ</t>
  </si>
  <si>
    <t>なんぽう宮崎</t>
    <rPh sb="4" eb="6">
      <t>ミヤザキ</t>
    </rPh>
    <phoneticPr fontId="1"/>
  </si>
  <si>
    <t>絹の道</t>
    <rPh sb="0" eb="1">
      <t>キヌ</t>
    </rPh>
    <rPh sb="2" eb="3">
      <t>ミチ</t>
    </rPh>
    <phoneticPr fontId="1"/>
  </si>
  <si>
    <t>就労継続支援Ａ型　グロー</t>
    <rPh sb="0" eb="2">
      <t>シュウロウ</t>
    </rPh>
    <rPh sb="2" eb="4">
      <t>ケイゾク</t>
    </rPh>
    <rPh sb="4" eb="6">
      <t>シエン</t>
    </rPh>
    <rPh sb="7" eb="8">
      <t>ガタ</t>
    </rPh>
    <phoneticPr fontId="1"/>
  </si>
  <si>
    <t>未来の風</t>
    <rPh sb="0" eb="2">
      <t>ミライ</t>
    </rPh>
    <rPh sb="3" eb="4">
      <t>カゼ</t>
    </rPh>
    <phoneticPr fontId="1"/>
  </si>
  <si>
    <t>就労継続支援Ａ型事業所　ＳＯＬＡ</t>
    <rPh sb="0" eb="2">
      <t>シュウロウ</t>
    </rPh>
    <rPh sb="2" eb="4">
      <t>ケイゾク</t>
    </rPh>
    <rPh sb="4" eb="6">
      <t>シエン</t>
    </rPh>
    <rPh sb="7" eb="8">
      <t>ガタ</t>
    </rPh>
    <rPh sb="8" eb="11">
      <t>ジギョウショ</t>
    </rPh>
    <phoneticPr fontId="1"/>
  </si>
  <si>
    <t>大島治療院</t>
    <rPh sb="0" eb="2">
      <t>オオシマ</t>
    </rPh>
    <rPh sb="2" eb="5">
      <t>チリョウイン</t>
    </rPh>
    <phoneticPr fontId="1"/>
  </si>
  <si>
    <t>手作り工房かなえ</t>
    <rPh sb="0" eb="2">
      <t>テヅク</t>
    </rPh>
    <rPh sb="3" eb="5">
      <t>コウボウ</t>
    </rPh>
    <phoneticPr fontId="1"/>
  </si>
  <si>
    <t>ふぉれすと</t>
  </si>
  <si>
    <t>ベストライフ都城</t>
    <rPh sb="6" eb="8">
      <t>ミヤコノジョウ</t>
    </rPh>
    <phoneticPr fontId="1"/>
  </si>
  <si>
    <t>シーソーウェルフェア</t>
  </si>
  <si>
    <t>フレンズ</t>
  </si>
  <si>
    <t>ウィズハートぎんが</t>
  </si>
  <si>
    <t>あしなが田野</t>
    <rPh sb="4" eb="6">
      <t>タノ</t>
    </rPh>
    <phoneticPr fontId="1"/>
  </si>
  <si>
    <t>おがわや</t>
  </si>
  <si>
    <t>Kurumu.</t>
  </si>
  <si>
    <t>シーソーウェルフェアのべおか</t>
  </si>
  <si>
    <t>ヒカリのアトリエ</t>
  </si>
  <si>
    <t>キャンバス配送センター</t>
    <rPh sb="5" eb="7">
      <t>ハイソウ</t>
    </rPh>
    <phoneticPr fontId="1"/>
  </si>
  <si>
    <t>fraise</t>
  </si>
  <si>
    <t>社福</t>
  </si>
  <si>
    <t>株式会社</t>
  </si>
  <si>
    <t>都城市</t>
  </si>
  <si>
    <t>三股町</t>
  </si>
  <si>
    <t>一般社団</t>
  </si>
  <si>
    <t>日向市</t>
  </si>
  <si>
    <t>日南市</t>
  </si>
  <si>
    <t>延岡市</t>
  </si>
  <si>
    <t>串間市</t>
  </si>
  <si>
    <t>有限会社</t>
  </si>
  <si>
    <t>高鍋町</t>
  </si>
  <si>
    <t>小林市</t>
  </si>
  <si>
    <t>綾町</t>
  </si>
  <si>
    <t>高千穂町</t>
  </si>
  <si>
    <t>西都市</t>
  </si>
  <si>
    <t>株式会社</t>
    <phoneticPr fontId="2"/>
  </si>
  <si>
    <t>一般社団</t>
    <rPh sb="0" eb="2">
      <t>イッパン</t>
    </rPh>
    <rPh sb="2" eb="4">
      <t>シャダン</t>
    </rPh>
    <phoneticPr fontId="2"/>
  </si>
  <si>
    <t>一般社団</t>
    <phoneticPr fontId="2"/>
  </si>
  <si>
    <t xml:space="preserve">合同会社
</t>
    <phoneticPr fontId="2"/>
  </si>
  <si>
    <t>合同会社</t>
    <phoneticPr fontId="2"/>
  </si>
  <si>
    <t>就労継続支援Ａ型事業所一覧</t>
    <rPh sb="0" eb="2">
      <t>シュウロウ</t>
    </rPh>
    <rPh sb="2" eb="4">
      <t>ケイゾク</t>
    </rPh>
    <rPh sb="4" eb="6">
      <t>シエン</t>
    </rPh>
    <rPh sb="7" eb="8">
      <t>ガタ</t>
    </rPh>
    <rPh sb="8" eb="11">
      <t>ジギョウショ</t>
    </rPh>
    <rPh sb="11" eb="13">
      <t>イチラン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</si>
</sst>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Red]\(0\)"/>
    <numFmt numFmtId="179" formatCode="#,##0_ "/>
    <numFmt numFmtId="180" formatCode="\(#,##0\)"/>
    <numFmt numFmtId="181" formatCode="#,##0_);\(#,##0\)"/>
    <numFmt numFmtId="182" formatCode="@&quot;人&quot;"/>
  </numFmts>
  <fonts count="2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11"/>
      <color theme="1"/>
      <name val="ＭＳ Ｐゴシック"/>
      <family val="3"/>
      <charset val="128"/>
    </font>
    <font>
      <sz val="12"/>
      <name val="ＭＳ 明朝"/>
      <family val="1"/>
      <charset val="128"/>
    </font>
    <font>
      <b/>
      <sz val="11"/>
      <name val="ＭＳ Ｐ明朝"/>
      <family val="1"/>
      <charset val="128"/>
    </font>
    <font>
      <sz val="6"/>
      <name val="ＭＳ 明朝"/>
      <family val="1"/>
      <charset val="128"/>
    </font>
    <font>
      <sz val="14"/>
      <name val="ＭＳ ゴシック"/>
      <family val="3"/>
      <charset val="128"/>
    </font>
    <font>
      <b/>
      <sz val="9"/>
      <name val="ＭＳ Ｐ明朝"/>
      <family val="1"/>
      <charset val="128"/>
    </font>
    <font>
      <b/>
      <sz val="11"/>
      <color indexed="30"/>
      <name val="ＭＳ Ｐ明朝"/>
      <family val="1"/>
      <charset val="128"/>
    </font>
    <font>
      <b/>
      <sz val="11"/>
      <color indexed="10"/>
      <name val="ＭＳ Ｐ明朝"/>
      <family val="1"/>
      <charset val="128"/>
    </font>
    <font>
      <b/>
      <sz val="18"/>
      <name val="ＭＳ Ｐゴシック"/>
      <family val="3"/>
      <charset val="128"/>
    </font>
    <font>
      <sz val="12"/>
      <name val="ＭＳ Ｐゴシック"/>
      <family val="3"/>
      <charset val="128"/>
    </font>
    <font>
      <b/>
      <sz val="11"/>
      <color indexed="17"/>
      <name val="ＭＳ Ｐ明朝"/>
      <family val="1"/>
      <charset val="128"/>
    </font>
    <font>
      <sz val="12"/>
      <name val="ＭＳ Ｐ明朝"/>
      <family val="1"/>
      <charset val="128"/>
    </font>
    <font>
      <b/>
      <sz val="12"/>
      <name val="ＭＳ Ｐ明朝"/>
      <family val="1"/>
      <charset val="128"/>
    </font>
    <font>
      <sz val="11"/>
      <name val="ＭＳ 明朝"/>
      <family val="1"/>
      <charset val="128"/>
    </font>
    <font>
      <b/>
      <sz val="10"/>
      <name val="ＭＳ Ｐ明朝"/>
      <family val="1"/>
      <charset val="128"/>
    </font>
    <font>
      <b/>
      <sz val="6"/>
      <name val="ＭＳ Ｐ明朝"/>
      <family val="1"/>
      <charset val="128"/>
    </font>
    <font>
      <b/>
      <sz val="11"/>
      <color indexed="8"/>
      <name val="ＭＳ Ｐ明朝"/>
      <family val="1"/>
      <charset val="128"/>
    </font>
    <font>
      <u/>
      <sz val="11.05"/>
      <color indexed="12"/>
      <name val="ＭＳ 明朝"/>
      <family val="1"/>
      <charset val="128"/>
    </font>
    <font>
      <b/>
      <sz val="12"/>
      <name val="ＭＳ 明朝"/>
      <family val="1"/>
      <charset val="128"/>
    </font>
    <font>
      <sz val="9"/>
      <name val="ＭＳ ゴシック"/>
      <family val="3"/>
      <charset val="128"/>
    </font>
    <font>
      <sz val="12"/>
      <name val="HG創英角ｺﾞｼｯｸUB"/>
      <family val="3"/>
      <charset val="128"/>
    </font>
    <font>
      <sz val="11"/>
      <name val="HG創英角ｺﾞｼｯｸUB"/>
      <family val="3"/>
      <charset val="128"/>
    </font>
    <font>
      <b/>
      <sz val="9"/>
      <color indexed="81"/>
      <name val="MS P ゴシック"/>
      <family val="3"/>
      <charset val="128"/>
    </font>
    <font>
      <u/>
      <sz val="11"/>
      <color theme="10"/>
      <name val="ＭＳ Ｐゴシック"/>
      <family val="2"/>
      <charset val="128"/>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13"/>
        <bgColor indexed="64"/>
      </patternFill>
    </fill>
    <fill>
      <patternFill patternType="solid">
        <fgColor indexed="42"/>
        <bgColor indexed="64"/>
      </patternFill>
    </fill>
    <fill>
      <patternFill patternType="solid">
        <fgColor indexed="9"/>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diagonal/>
    </border>
    <border>
      <left/>
      <right style="thin">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style="thin">
        <color indexed="64"/>
      </top>
      <bottom/>
      <diagonal/>
    </border>
    <border>
      <left style="medium">
        <color indexed="64"/>
      </left>
      <right style="thin">
        <color indexed="64"/>
      </right>
      <top/>
      <bottom style="hair">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style="hair">
        <color indexed="64"/>
      </top>
      <bottom/>
      <diagonal/>
    </border>
    <border>
      <left style="thin">
        <color indexed="64"/>
      </left>
      <right/>
      <top style="hair">
        <color indexed="64"/>
      </top>
      <bottom/>
      <diagonal/>
    </border>
    <border>
      <left style="medium">
        <color indexed="64"/>
      </left>
      <right/>
      <top style="hair">
        <color indexed="64"/>
      </top>
      <bottom/>
      <diagonal/>
    </border>
    <border>
      <left style="medium">
        <color indexed="64"/>
      </left>
      <right style="thin">
        <color indexed="64"/>
      </right>
      <top/>
      <bottom/>
      <diagonal/>
    </border>
    <border>
      <left/>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diagonal/>
    </border>
    <border>
      <left style="thin">
        <color indexed="64"/>
      </left>
      <right style="thin">
        <color indexed="64"/>
      </right>
      <top style="hair">
        <color indexed="64"/>
      </top>
      <bottom style="dashed">
        <color indexed="64"/>
      </bottom>
      <diagonal/>
    </border>
    <border>
      <left style="thin">
        <color indexed="64"/>
      </left>
      <right style="medium">
        <color indexed="64"/>
      </right>
      <top style="hair">
        <color indexed="64"/>
      </top>
      <bottom style="dashed">
        <color indexed="64"/>
      </bottom>
      <diagonal/>
    </border>
    <border>
      <left style="medium">
        <color indexed="64"/>
      </left>
      <right style="thin">
        <color indexed="64"/>
      </right>
      <top style="hair">
        <color indexed="64"/>
      </top>
      <bottom style="dashed">
        <color indexed="64"/>
      </bottom>
      <diagonal/>
    </border>
    <border>
      <left style="thin">
        <color indexed="64"/>
      </left>
      <right/>
      <top style="hair">
        <color indexed="64"/>
      </top>
      <bottom style="dashed">
        <color indexed="64"/>
      </bottom>
      <diagonal/>
    </border>
  </borders>
  <cellStyleXfs count="8">
    <xf numFmtId="0" fontId="0" fillId="0" borderId="0">
      <alignment vertical="center"/>
    </xf>
    <xf numFmtId="0" fontId="1" fillId="0" borderId="0"/>
    <xf numFmtId="0" fontId="6" fillId="0" borderId="0">
      <alignment vertical="center"/>
    </xf>
    <xf numFmtId="0" fontId="6" fillId="0" borderId="0">
      <alignment vertical="center"/>
    </xf>
    <xf numFmtId="0" fontId="6" fillId="0" borderId="0">
      <alignment vertical="center"/>
    </xf>
    <xf numFmtId="0" fontId="22" fillId="0" borderId="0" applyNumberFormat="0" applyFill="0" applyBorder="0" applyAlignment="0" applyProtection="0">
      <alignment vertical="top"/>
      <protection locked="0"/>
    </xf>
    <xf numFmtId="38" fontId="6" fillId="0" borderId="0" applyFont="0" applyFill="0" applyBorder="0" applyAlignment="0" applyProtection="0">
      <alignment vertical="center"/>
    </xf>
    <xf numFmtId="0" fontId="28" fillId="0" borderId="0" applyNumberFormat="0" applyFill="0" applyBorder="0" applyAlignment="0" applyProtection="0">
      <alignment vertical="center"/>
    </xf>
  </cellStyleXfs>
  <cellXfs count="1060">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1" fillId="0" borderId="0" xfId="0" applyFont="1" applyFill="1" applyAlignment="1">
      <alignment horizontal="left" vertical="center" shrinkToFit="1"/>
    </xf>
    <xf numFmtId="176" fontId="1" fillId="0" borderId="0" xfId="0" applyNumberFormat="1" applyFont="1" applyFill="1" applyAlignment="1">
      <alignment vertical="center"/>
    </xf>
    <xf numFmtId="176" fontId="1" fillId="0" borderId="0" xfId="0" applyNumberFormat="1" applyFont="1" applyFill="1" applyAlignment="1">
      <alignment horizontal="right" vertical="center"/>
    </xf>
    <xf numFmtId="0" fontId="1" fillId="0" borderId="0" xfId="0" applyFont="1" applyAlignment="1">
      <alignment horizontal="left" vertical="center" shrinkToFit="1"/>
    </xf>
    <xf numFmtId="176" fontId="1" fillId="0" borderId="0" xfId="0" applyNumberFormat="1" applyFont="1" applyAlignment="1">
      <alignment vertical="center"/>
    </xf>
    <xf numFmtId="176" fontId="1" fillId="0" borderId="0" xfId="0" applyNumberFormat="1" applyFont="1" applyAlignment="1">
      <alignment horizontal="right" vertical="center"/>
    </xf>
    <xf numFmtId="0" fontId="1" fillId="0" borderId="0" xfId="0" applyFont="1">
      <alignment vertical="center"/>
    </xf>
    <xf numFmtId="177" fontId="1" fillId="0" borderId="0" xfId="0" applyNumberFormat="1" applyFont="1" applyFill="1" applyAlignment="1">
      <alignment horizontal="right" vertical="center"/>
    </xf>
    <xf numFmtId="177" fontId="1" fillId="0" borderId="0" xfId="0" applyNumberFormat="1" applyFont="1" applyAlignment="1">
      <alignment horizontal="right" vertical="center"/>
    </xf>
    <xf numFmtId="0" fontId="1" fillId="0" borderId="20" xfId="0" applyFont="1" applyFill="1" applyBorder="1" applyAlignment="1">
      <alignment horizontal="center" vertical="center" wrapText="1" shrinkToFit="1"/>
    </xf>
    <xf numFmtId="0" fontId="0" fillId="0" borderId="23" xfId="0" applyFill="1" applyBorder="1" applyAlignment="1">
      <alignment vertical="center"/>
    </xf>
    <xf numFmtId="176" fontId="0" fillId="0" borderId="10" xfId="0" applyNumberFormat="1" applyFont="1" applyFill="1" applyBorder="1" applyAlignment="1">
      <alignment horizontal="center" vertical="center" wrapText="1" shrinkToFit="1"/>
    </xf>
    <xf numFmtId="176" fontId="0" fillId="0" borderId="28" xfId="0" applyNumberFormat="1" applyFont="1" applyFill="1" applyBorder="1" applyAlignment="1">
      <alignment horizontal="center" vertical="center" wrapText="1" shrinkToFit="1"/>
    </xf>
    <xf numFmtId="0" fontId="13" fillId="0" borderId="0" xfId="0" applyFont="1" applyFill="1">
      <alignment vertical="center"/>
    </xf>
    <xf numFmtId="0" fontId="0" fillId="0" borderId="12" xfId="0" applyFont="1" applyFill="1" applyBorder="1" applyAlignment="1">
      <alignment horizontal="center" vertical="center" wrapText="1" shrinkToFit="1"/>
    </xf>
    <xf numFmtId="177" fontId="0" fillId="0" borderId="12" xfId="0" applyNumberFormat="1" applyFont="1" applyFill="1" applyBorder="1" applyAlignment="1">
      <alignment horizontal="center" vertical="center" wrapText="1" shrinkToFit="1"/>
    </xf>
    <xf numFmtId="0" fontId="1" fillId="3" borderId="13" xfId="0" applyFont="1" applyFill="1" applyBorder="1">
      <alignment vertical="center"/>
    </xf>
    <xf numFmtId="3" fontId="1" fillId="3" borderId="4" xfId="0" applyNumberFormat="1" applyFont="1" applyFill="1" applyBorder="1" applyAlignment="1">
      <alignment horizontal="center" vertical="center"/>
    </xf>
    <xf numFmtId="3" fontId="1" fillId="3" borderId="4" xfId="0" applyNumberFormat="1" applyFont="1" applyFill="1" applyBorder="1" applyAlignment="1">
      <alignment horizontal="center" vertical="center" shrinkToFit="1"/>
    </xf>
    <xf numFmtId="176" fontId="1" fillId="3" borderId="8" xfId="0" applyNumberFormat="1" applyFont="1" applyFill="1" applyBorder="1" applyAlignment="1">
      <alignment vertical="center"/>
    </xf>
    <xf numFmtId="176" fontId="1" fillId="3" borderId="14" xfId="0" applyNumberFormat="1" applyFont="1" applyFill="1" applyBorder="1" applyAlignment="1">
      <alignment vertical="center"/>
    </xf>
    <xf numFmtId="176" fontId="1" fillId="3" borderId="4" xfId="0" applyNumberFormat="1" applyFont="1" applyFill="1" applyBorder="1" applyAlignment="1">
      <alignment vertical="center"/>
    </xf>
    <xf numFmtId="176" fontId="1" fillId="3" borderId="13" xfId="0" applyNumberFormat="1" applyFont="1" applyFill="1" applyBorder="1" applyAlignment="1">
      <alignment vertical="center"/>
    </xf>
    <xf numFmtId="177" fontId="1" fillId="3" borderId="14" xfId="0" applyNumberFormat="1" applyFont="1" applyFill="1" applyBorder="1" applyAlignment="1">
      <alignment vertical="center"/>
    </xf>
    <xf numFmtId="0" fontId="1" fillId="3" borderId="15" xfId="0" applyFont="1" applyFill="1" applyBorder="1">
      <alignment vertical="center"/>
    </xf>
    <xf numFmtId="0" fontId="0" fillId="3" borderId="1" xfId="0" applyFont="1" applyFill="1" applyBorder="1" applyAlignment="1">
      <alignment horizontal="left" vertical="center" wrapText="1" shrinkToFit="1"/>
    </xf>
    <xf numFmtId="176" fontId="1" fillId="3" borderId="1" xfId="0" applyNumberFormat="1" applyFont="1" applyFill="1" applyBorder="1" applyAlignment="1">
      <alignment vertical="center"/>
    </xf>
    <xf numFmtId="0" fontId="1" fillId="3" borderId="1" xfId="0" applyFont="1" applyFill="1" applyBorder="1" applyAlignment="1">
      <alignment vertical="center" wrapText="1" shrinkToFit="1"/>
    </xf>
    <xf numFmtId="0" fontId="0" fillId="3" borderId="1" xfId="0" applyFont="1" applyFill="1" applyBorder="1" applyAlignment="1">
      <alignment vertical="center" shrinkToFit="1"/>
    </xf>
    <xf numFmtId="0" fontId="0" fillId="3" borderId="1" xfId="0" applyFill="1" applyBorder="1" applyAlignment="1">
      <alignment vertical="center" shrinkToFit="1"/>
    </xf>
    <xf numFmtId="0" fontId="1" fillId="3" borderId="1" xfId="0" applyFont="1" applyFill="1" applyBorder="1" applyAlignment="1">
      <alignment horizontal="left" vertical="center" wrapText="1" shrinkToFit="1"/>
    </xf>
    <xf numFmtId="0" fontId="1" fillId="3" borderId="1" xfId="0" applyFont="1" applyFill="1" applyBorder="1" applyAlignment="1">
      <alignment vertical="center" shrinkToFit="1"/>
    </xf>
    <xf numFmtId="3" fontId="4" fillId="3" borderId="4" xfId="0" applyNumberFormat="1" applyFont="1" applyFill="1" applyBorder="1" applyAlignment="1">
      <alignment horizontal="center" vertical="center" shrinkToFit="1"/>
    </xf>
    <xf numFmtId="0" fontId="0" fillId="3" borderId="1" xfId="0" applyFont="1" applyFill="1" applyBorder="1" applyAlignment="1">
      <alignment horizontal="left" vertical="center" shrinkToFit="1"/>
    </xf>
    <xf numFmtId="0" fontId="0" fillId="3" borderId="1" xfId="0" applyFont="1" applyFill="1" applyBorder="1" applyAlignment="1">
      <alignment vertical="center" wrapText="1" shrinkToFit="1"/>
    </xf>
    <xf numFmtId="0" fontId="0" fillId="3" borderId="11" xfId="0" applyFont="1" applyFill="1" applyBorder="1" applyAlignment="1">
      <alignment horizontal="left" vertical="center" wrapText="1" shrinkToFit="1"/>
    </xf>
    <xf numFmtId="176" fontId="1" fillId="3" borderId="11" xfId="0" applyNumberFormat="1" applyFont="1" applyFill="1" applyBorder="1" applyAlignment="1">
      <alignment vertical="center"/>
    </xf>
    <xf numFmtId="0" fontId="0" fillId="3" borderId="8" xfId="0" applyFont="1" applyFill="1" applyBorder="1" applyAlignment="1">
      <alignment horizontal="left" vertical="center" wrapText="1" shrinkToFit="1"/>
    </xf>
    <xf numFmtId="176" fontId="1" fillId="3" borderId="52" xfId="0" applyNumberFormat="1" applyFont="1" applyFill="1" applyBorder="1" applyAlignment="1">
      <alignment vertical="center"/>
    </xf>
    <xf numFmtId="176" fontId="1" fillId="3" borderId="55" xfId="0" applyNumberFormat="1" applyFont="1" applyFill="1" applyBorder="1" applyAlignment="1">
      <alignment vertical="center"/>
    </xf>
    <xf numFmtId="176" fontId="1" fillId="3" borderId="15" xfId="0" applyNumberFormat="1" applyFont="1" applyFill="1" applyBorder="1" applyAlignment="1">
      <alignment vertical="center"/>
    </xf>
    <xf numFmtId="177" fontId="1" fillId="3" borderId="52" xfId="0" applyNumberFormat="1" applyFont="1" applyFill="1" applyBorder="1" applyAlignment="1">
      <alignment vertical="center"/>
    </xf>
    <xf numFmtId="0" fontId="1" fillId="0" borderId="54" xfId="0" applyFont="1" applyFill="1" applyBorder="1">
      <alignment vertical="center"/>
    </xf>
    <xf numFmtId="0" fontId="0" fillId="3" borderId="8" xfId="0" applyFont="1" applyFill="1" applyBorder="1" applyAlignment="1">
      <alignment horizontal="left" vertical="center" shrinkToFit="1"/>
    </xf>
    <xf numFmtId="0" fontId="16" fillId="0" borderId="0" xfId="2" applyFont="1">
      <alignment vertical="center"/>
    </xf>
    <xf numFmtId="0" fontId="17" fillId="0" borderId="60" xfId="2" applyFont="1" applyBorder="1">
      <alignment vertical="center"/>
    </xf>
    <xf numFmtId="0" fontId="17" fillId="0" borderId="0" xfId="2" applyFont="1">
      <alignment vertical="center"/>
    </xf>
    <xf numFmtId="0" fontId="17" fillId="0" borderId="37" xfId="2" applyFont="1" applyBorder="1">
      <alignment vertical="center"/>
    </xf>
    <xf numFmtId="0" fontId="7" fillId="5" borderId="1" xfId="2" applyFont="1" applyFill="1" applyBorder="1" applyAlignment="1">
      <alignment horizontal="center" vertical="center"/>
    </xf>
    <xf numFmtId="0" fontId="7" fillId="5" borderId="52" xfId="2" applyFont="1" applyFill="1" applyBorder="1" applyAlignment="1">
      <alignment horizontal="center" vertical="center"/>
    </xf>
    <xf numFmtId="0" fontId="17" fillId="5" borderId="62" xfId="2" applyFont="1" applyFill="1" applyBorder="1" applyAlignment="1">
      <alignment horizontal="center" vertical="center" shrinkToFit="1"/>
    </xf>
    <xf numFmtId="0" fontId="7" fillId="5" borderId="3" xfId="2" applyFont="1" applyFill="1" applyBorder="1" applyAlignment="1">
      <alignment horizontal="center" vertical="center" wrapText="1" shrinkToFit="1"/>
    </xf>
    <xf numFmtId="0" fontId="7" fillId="5" borderId="52" xfId="2" applyFont="1" applyFill="1" applyBorder="1" applyAlignment="1">
      <alignment horizontal="center" vertical="center" wrapText="1" shrinkToFit="1"/>
    </xf>
    <xf numFmtId="0" fontId="17" fillId="5" borderId="63" xfId="2" applyFont="1" applyFill="1" applyBorder="1" applyAlignment="1">
      <alignment horizontal="center" vertical="center"/>
    </xf>
    <xf numFmtId="0" fontId="17" fillId="5" borderId="9" xfId="2" applyFont="1" applyFill="1" applyBorder="1" applyAlignment="1">
      <alignment horizontal="center" vertical="center"/>
    </xf>
    <xf numFmtId="0" fontId="17" fillId="5" borderId="3" xfId="2" applyFont="1" applyFill="1" applyBorder="1" applyAlignment="1">
      <alignment horizontal="center" vertical="center"/>
    </xf>
    <xf numFmtId="0" fontId="17" fillId="5" borderId="1" xfId="4" applyFont="1" applyFill="1" applyBorder="1" applyAlignment="1">
      <alignment horizontal="center" vertical="center"/>
    </xf>
    <xf numFmtId="0" fontId="17" fillId="5" borderId="64" xfId="2" applyFont="1" applyFill="1" applyBorder="1" applyAlignment="1">
      <alignment horizontal="center" vertical="center"/>
    </xf>
    <xf numFmtId="3" fontId="7" fillId="0" borderId="47" xfId="2" applyNumberFormat="1" applyFont="1" applyBorder="1" applyAlignment="1">
      <alignment horizontal="distributed" vertical="center"/>
    </xf>
    <xf numFmtId="176" fontId="7" fillId="0" borderId="47" xfId="2" applyNumberFormat="1" applyFont="1" applyBorder="1" applyAlignment="1">
      <alignment horizontal="center" vertical="center"/>
    </xf>
    <xf numFmtId="0" fontId="7" fillId="0" borderId="48" xfId="2" applyFont="1" applyBorder="1" applyAlignment="1">
      <alignment horizontal="center" vertical="center"/>
    </xf>
    <xf numFmtId="0" fontId="7" fillId="0" borderId="67" xfId="2" applyFont="1" applyBorder="1" applyAlignment="1">
      <alignment horizontal="center" vertical="center"/>
    </xf>
    <xf numFmtId="0" fontId="7" fillId="0" borderId="69" xfId="2" applyFont="1" applyBorder="1" applyAlignment="1">
      <alignment horizontal="center" vertical="center"/>
    </xf>
    <xf numFmtId="0" fontId="14" fillId="0" borderId="70" xfId="2" applyFont="1" applyBorder="1" applyAlignment="1">
      <alignment horizontal="center" vertical="center"/>
    </xf>
    <xf numFmtId="0" fontId="14" fillId="0" borderId="69" xfId="2" applyFont="1" applyBorder="1" applyAlignment="1">
      <alignment horizontal="center" vertical="center"/>
    </xf>
    <xf numFmtId="0" fontId="14" fillId="0" borderId="47" xfId="4" applyFont="1" applyBorder="1" applyAlignment="1">
      <alignment horizontal="center" vertical="center"/>
    </xf>
    <xf numFmtId="0" fontId="14" fillId="0" borderId="69" xfId="4" applyFont="1" applyBorder="1" applyAlignment="1">
      <alignment horizontal="center" vertical="center"/>
    </xf>
    <xf numFmtId="3" fontId="7" fillId="0" borderId="68" xfId="2" applyNumberFormat="1" applyFont="1" applyBorder="1" applyAlignment="1">
      <alignment vertical="center" shrinkToFit="1"/>
    </xf>
    <xf numFmtId="0" fontId="17" fillId="0" borderId="47" xfId="2" applyFont="1" applyBorder="1">
      <alignment vertical="center"/>
    </xf>
    <xf numFmtId="0" fontId="17" fillId="0" borderId="48" xfId="2" applyFont="1" applyBorder="1">
      <alignment vertical="center"/>
    </xf>
    <xf numFmtId="0" fontId="17" fillId="0" borderId="71" xfId="2" applyFont="1" applyBorder="1">
      <alignment vertical="center"/>
    </xf>
    <xf numFmtId="0" fontId="17" fillId="0" borderId="71" xfId="2" applyFont="1" applyBorder="1" applyAlignment="1">
      <alignment vertical="center" shrinkToFit="1"/>
    </xf>
    <xf numFmtId="3" fontId="7" fillId="0" borderId="35" xfId="2" applyNumberFormat="1" applyFont="1" applyBorder="1" applyAlignment="1">
      <alignment horizontal="left" vertical="center" wrapText="1"/>
    </xf>
    <xf numFmtId="3" fontId="7" fillId="0" borderId="35" xfId="2" applyNumberFormat="1" applyFont="1" applyBorder="1" applyAlignment="1">
      <alignment horizontal="center" vertical="center" wrapText="1"/>
    </xf>
    <xf numFmtId="3" fontId="7" fillId="0" borderId="35" xfId="2" applyNumberFormat="1" applyFont="1" applyBorder="1" applyAlignment="1">
      <alignment horizontal="distributed" vertical="center" wrapText="1"/>
    </xf>
    <xf numFmtId="3" fontId="7" fillId="0" borderId="36" xfId="2" applyNumberFormat="1" applyFont="1" applyBorder="1" applyAlignment="1">
      <alignment horizontal="center" vertical="center" wrapText="1"/>
    </xf>
    <xf numFmtId="176" fontId="7" fillId="0" borderId="35" xfId="2" applyNumberFormat="1" applyFont="1" applyBorder="1" applyAlignment="1">
      <alignment horizontal="center" vertical="center"/>
    </xf>
    <xf numFmtId="0" fontId="7" fillId="4" borderId="36" xfId="2" applyFont="1" applyFill="1" applyBorder="1" applyAlignment="1">
      <alignment horizontal="center" vertical="center"/>
    </xf>
    <xf numFmtId="0" fontId="7" fillId="0" borderId="34" xfId="2" applyFont="1" applyBorder="1" applyAlignment="1">
      <alignment horizontal="center" vertical="center"/>
    </xf>
    <xf numFmtId="0" fontId="7" fillId="0" borderId="72" xfId="2" applyFont="1" applyBorder="1" applyAlignment="1">
      <alignment horizontal="center" vertical="center"/>
    </xf>
    <xf numFmtId="0" fontId="7" fillId="0" borderId="36" xfId="2" applyFont="1" applyBorder="1" applyAlignment="1">
      <alignment horizontal="center" vertical="center"/>
    </xf>
    <xf numFmtId="0" fontId="14" fillId="0" borderId="73" xfId="2" applyFont="1" applyBorder="1" applyAlignment="1">
      <alignment horizontal="center" vertical="center"/>
    </xf>
    <xf numFmtId="0" fontId="14" fillId="0" borderId="72" xfId="2" applyFont="1" applyBorder="1" applyAlignment="1">
      <alignment horizontal="center" vertical="center"/>
    </xf>
    <xf numFmtId="0" fontId="14" fillId="0" borderId="40" xfId="4" applyFont="1" applyBorder="1" applyAlignment="1">
      <alignment horizontal="center" vertical="center"/>
    </xf>
    <xf numFmtId="0" fontId="14" fillId="0" borderId="42" xfId="4" applyFont="1" applyBorder="1" applyAlignment="1">
      <alignment horizontal="center" vertical="center"/>
    </xf>
    <xf numFmtId="3" fontId="7" fillId="0" borderId="74" xfId="2" applyNumberFormat="1" applyFont="1" applyBorder="1" applyAlignment="1">
      <alignment horizontal="left" vertical="center" wrapText="1"/>
    </xf>
    <xf numFmtId="3" fontId="7" fillId="0" borderId="50" xfId="2" applyNumberFormat="1" applyFont="1" applyBorder="1" applyAlignment="1">
      <alignment vertical="center" shrinkToFit="1"/>
    </xf>
    <xf numFmtId="0" fontId="17" fillId="0" borderId="35" xfId="2" applyFont="1" applyBorder="1">
      <alignment vertical="center"/>
    </xf>
    <xf numFmtId="0" fontId="17" fillId="0" borderId="36" xfId="2" applyFont="1" applyBorder="1">
      <alignment vertical="center"/>
    </xf>
    <xf numFmtId="0" fontId="17" fillId="0" borderId="75" xfId="2" applyFont="1" applyBorder="1">
      <alignment vertical="center"/>
    </xf>
    <xf numFmtId="0" fontId="17" fillId="0" borderId="75" xfId="2" applyFont="1" applyBorder="1" applyAlignment="1">
      <alignment vertical="center" shrinkToFit="1"/>
    </xf>
    <xf numFmtId="3" fontId="7" fillId="0" borderId="35" xfId="2" applyNumberFormat="1" applyFont="1" applyBorder="1" applyAlignment="1">
      <alignment horizontal="distributed" vertical="center"/>
    </xf>
    <xf numFmtId="3" fontId="7" fillId="0" borderId="36" xfId="2" applyNumberFormat="1" applyFont="1" applyBorder="1" applyAlignment="1">
      <alignment horizontal="center" vertical="center"/>
    </xf>
    <xf numFmtId="3" fontId="7" fillId="0" borderId="74" xfId="2" applyNumberFormat="1" applyFont="1" applyBorder="1" applyAlignment="1">
      <alignment horizontal="left" vertical="center"/>
    </xf>
    <xf numFmtId="3" fontId="7" fillId="6" borderId="35" xfId="2" applyNumberFormat="1" applyFont="1" applyFill="1" applyBorder="1" applyAlignment="1">
      <alignment horizontal="left" vertical="center" wrapText="1"/>
    </xf>
    <xf numFmtId="3" fontId="7" fillId="6" borderId="35" xfId="2" applyNumberFormat="1" applyFont="1" applyFill="1" applyBorder="1" applyAlignment="1">
      <alignment horizontal="center" vertical="center" wrapText="1"/>
    </xf>
    <xf numFmtId="3" fontId="7" fillId="6" borderId="35" xfId="2" applyNumberFormat="1" applyFont="1" applyFill="1" applyBorder="1" applyAlignment="1">
      <alignment horizontal="distributed" vertical="center"/>
    </xf>
    <xf numFmtId="3" fontId="7" fillId="6" borderId="36" xfId="2" applyNumberFormat="1" applyFont="1" applyFill="1" applyBorder="1" applyAlignment="1">
      <alignment horizontal="center" vertical="center"/>
    </xf>
    <xf numFmtId="176" fontId="7" fillId="6" borderId="35" xfId="2" applyNumberFormat="1" applyFont="1" applyFill="1" applyBorder="1" applyAlignment="1">
      <alignment horizontal="center" vertical="center"/>
    </xf>
    <xf numFmtId="0" fontId="7" fillId="6" borderId="36" xfId="2" applyFont="1" applyFill="1" applyBorder="1" applyAlignment="1">
      <alignment horizontal="center" vertical="center"/>
    </xf>
    <xf numFmtId="0" fontId="7" fillId="6" borderId="34" xfId="2" applyFont="1" applyFill="1" applyBorder="1" applyAlignment="1">
      <alignment horizontal="center" vertical="center"/>
    </xf>
    <xf numFmtId="0" fontId="7" fillId="6" borderId="72" xfId="2" applyFont="1" applyFill="1" applyBorder="1" applyAlignment="1">
      <alignment horizontal="center" vertical="center"/>
    </xf>
    <xf numFmtId="0" fontId="14" fillId="6" borderId="73" xfId="2" applyFont="1" applyFill="1" applyBorder="1" applyAlignment="1">
      <alignment horizontal="center" vertical="center"/>
    </xf>
    <xf numFmtId="0" fontId="14" fillId="6" borderId="72" xfId="2" applyFont="1" applyFill="1" applyBorder="1" applyAlignment="1">
      <alignment horizontal="center" vertical="center"/>
    </xf>
    <xf numFmtId="0" fontId="14" fillId="6" borderId="42" xfId="4" applyFont="1" applyFill="1" applyBorder="1" applyAlignment="1">
      <alignment horizontal="center" vertical="center"/>
    </xf>
    <xf numFmtId="3" fontId="7" fillId="6" borderId="74" xfId="2" applyNumberFormat="1" applyFont="1" applyFill="1" applyBorder="1" applyAlignment="1">
      <alignment horizontal="left" vertical="center"/>
    </xf>
    <xf numFmtId="3" fontId="7" fillId="6" borderId="50" xfId="2" applyNumberFormat="1" applyFont="1" applyFill="1" applyBorder="1" applyAlignment="1">
      <alignment vertical="center" shrinkToFit="1"/>
    </xf>
    <xf numFmtId="0" fontId="17" fillId="6" borderId="35" xfId="2" applyFont="1" applyFill="1" applyBorder="1">
      <alignment vertical="center"/>
    </xf>
    <xf numFmtId="0" fontId="17" fillId="6" borderId="36" xfId="2" applyFont="1" applyFill="1" applyBorder="1">
      <alignment vertical="center"/>
    </xf>
    <xf numFmtId="0" fontId="17" fillId="6" borderId="75" xfId="2" applyFont="1" applyFill="1" applyBorder="1">
      <alignment vertical="center"/>
    </xf>
    <xf numFmtId="0" fontId="17" fillId="6" borderId="75" xfId="2" applyFont="1" applyFill="1" applyBorder="1" applyAlignment="1">
      <alignment vertical="center" shrinkToFit="1"/>
    </xf>
    <xf numFmtId="0" fontId="17" fillId="6" borderId="0" xfId="2" applyFont="1" applyFill="1">
      <alignment vertical="center"/>
    </xf>
    <xf numFmtId="0" fontId="7" fillId="6" borderId="35" xfId="2" applyFont="1" applyFill="1" applyBorder="1" applyAlignment="1">
      <alignment horizontal="center" vertical="center"/>
    </xf>
    <xf numFmtId="176" fontId="7" fillId="6" borderId="36" xfId="2" applyNumberFormat="1" applyFont="1" applyFill="1" applyBorder="1" applyAlignment="1">
      <alignment horizontal="center" vertical="center"/>
    </xf>
    <xf numFmtId="3" fontId="11" fillId="0" borderId="35" xfId="2" applyNumberFormat="1" applyFont="1" applyBorder="1" applyAlignment="1">
      <alignment horizontal="center" vertical="center" wrapText="1"/>
    </xf>
    <xf numFmtId="0" fontId="7" fillId="0" borderId="35" xfId="2" applyFont="1" applyBorder="1" applyAlignment="1">
      <alignment horizontal="center" vertical="center"/>
    </xf>
    <xf numFmtId="176" fontId="7" fillId="0" borderId="36" xfId="2" applyNumberFormat="1" applyFont="1" applyBorder="1" applyAlignment="1">
      <alignment horizontal="center" vertical="center"/>
    </xf>
    <xf numFmtId="0" fontId="18" fillId="0" borderId="34" xfId="2" applyFont="1" applyBorder="1" applyAlignment="1">
      <alignment horizontal="center" vertical="center"/>
    </xf>
    <xf numFmtId="0" fontId="18" fillId="0" borderId="72" xfId="2" applyFont="1" applyBorder="1" applyAlignment="1">
      <alignment horizontal="center" vertical="center"/>
    </xf>
    <xf numFmtId="0" fontId="18" fillId="0" borderId="36" xfId="2" applyFont="1" applyBorder="1" applyAlignment="1">
      <alignment horizontal="center" vertical="center"/>
    </xf>
    <xf numFmtId="176" fontId="7" fillId="4" borderId="36" xfId="2" applyNumberFormat="1" applyFont="1" applyFill="1" applyBorder="1" applyAlignment="1">
      <alignment horizontal="center" vertical="center"/>
    </xf>
    <xf numFmtId="0" fontId="12" fillId="4" borderId="34" xfId="2" applyFont="1" applyFill="1" applyBorder="1" applyAlignment="1">
      <alignment horizontal="center" vertical="center"/>
    </xf>
    <xf numFmtId="0" fontId="18" fillId="0" borderId="72" xfId="2" applyFont="1" applyBorder="1">
      <alignment vertical="center"/>
    </xf>
    <xf numFmtId="0" fontId="18" fillId="0" borderId="36" xfId="2" applyFont="1" applyBorder="1">
      <alignment vertical="center"/>
    </xf>
    <xf numFmtId="0" fontId="12" fillId="6" borderId="35" xfId="2" applyFont="1" applyFill="1" applyBorder="1" applyAlignment="1">
      <alignment horizontal="center" vertical="center"/>
    </xf>
    <xf numFmtId="3" fontId="7" fillId="0" borderId="36" xfId="2" applyNumberFormat="1" applyFont="1" applyBorder="1" applyAlignment="1">
      <alignment horizontal="center" vertical="center" shrinkToFit="1"/>
    </xf>
    <xf numFmtId="3" fontId="7" fillId="6" borderId="35" xfId="2" applyNumberFormat="1" applyFont="1" applyFill="1" applyBorder="1" applyAlignment="1">
      <alignment horizontal="distributed" vertical="center" wrapText="1"/>
    </xf>
    <xf numFmtId="3" fontId="7" fillId="6" borderId="36" xfId="2" applyNumberFormat="1" applyFont="1" applyFill="1" applyBorder="1" applyAlignment="1">
      <alignment horizontal="center" vertical="center" wrapText="1"/>
    </xf>
    <xf numFmtId="3" fontId="11" fillId="6" borderId="35" xfId="2" applyNumberFormat="1" applyFont="1" applyFill="1" applyBorder="1" applyAlignment="1">
      <alignment horizontal="center" vertical="center" wrapText="1"/>
    </xf>
    <xf numFmtId="57" fontId="1" fillId="0" borderId="73" xfId="2" applyNumberFormat="1" applyFont="1" applyBorder="1" applyAlignment="1">
      <alignment horizontal="center" vertical="center"/>
    </xf>
    <xf numFmtId="0" fontId="1" fillId="0" borderId="72" xfId="2" applyFont="1" applyBorder="1" applyAlignment="1">
      <alignment horizontal="center" vertical="center"/>
    </xf>
    <xf numFmtId="57" fontId="1" fillId="0" borderId="72" xfId="2" applyNumberFormat="1" applyFont="1" applyBorder="1" applyAlignment="1">
      <alignment horizontal="center" vertical="center"/>
    </xf>
    <xf numFmtId="3" fontId="7" fillId="6" borderId="35" xfId="2" applyNumberFormat="1" applyFont="1" applyFill="1" applyBorder="1" applyAlignment="1">
      <alignment horizontal="left" vertical="center"/>
    </xf>
    <xf numFmtId="57" fontId="14" fillId="0" borderId="73" xfId="2" applyNumberFormat="1" applyFont="1" applyBorder="1" applyAlignment="1">
      <alignment horizontal="center" vertical="center"/>
    </xf>
    <xf numFmtId="57" fontId="14" fillId="0" borderId="72" xfId="2" applyNumberFormat="1" applyFont="1" applyBorder="1" applyAlignment="1">
      <alignment horizontal="center" vertical="center"/>
    </xf>
    <xf numFmtId="57" fontId="14" fillId="0" borderId="35" xfId="4" applyNumberFormat="1" applyFont="1" applyBorder="1" applyAlignment="1">
      <alignment horizontal="center" vertical="center"/>
    </xf>
    <xf numFmtId="57" fontId="14" fillId="0" borderId="75" xfId="2" applyNumberFormat="1" applyFont="1" applyBorder="1" applyAlignment="1">
      <alignment horizontal="center" vertical="center"/>
    </xf>
    <xf numFmtId="3" fontId="7" fillId="6" borderId="40" xfId="2" applyNumberFormat="1" applyFont="1" applyFill="1" applyBorder="1" applyAlignment="1">
      <alignment horizontal="left" vertical="center" wrapText="1"/>
    </xf>
    <xf numFmtId="3" fontId="11" fillId="6" borderId="40" xfId="2" applyNumberFormat="1" applyFont="1" applyFill="1" applyBorder="1" applyAlignment="1">
      <alignment horizontal="center" vertical="center" wrapText="1"/>
    </xf>
    <xf numFmtId="3" fontId="7" fillId="6" borderId="40" xfId="2" applyNumberFormat="1" applyFont="1" applyFill="1" applyBorder="1" applyAlignment="1">
      <alignment horizontal="center" vertical="center" wrapText="1"/>
    </xf>
    <xf numFmtId="3" fontId="7" fillId="0" borderId="40" xfId="2" applyNumberFormat="1" applyFont="1" applyBorder="1" applyAlignment="1">
      <alignment horizontal="distributed" vertical="center" wrapText="1"/>
    </xf>
    <xf numFmtId="3" fontId="7" fillId="0" borderId="42" xfId="2" applyNumberFormat="1" applyFont="1" applyBorder="1" applyAlignment="1">
      <alignment horizontal="center" vertical="center" wrapText="1"/>
    </xf>
    <xf numFmtId="176" fontId="7" fillId="0" borderId="40" xfId="2" applyNumberFormat="1" applyFont="1" applyBorder="1" applyAlignment="1">
      <alignment horizontal="center" vertical="center"/>
    </xf>
    <xf numFmtId="0" fontId="7" fillId="0" borderId="58" xfId="2" applyFont="1" applyBorder="1" applyAlignment="1">
      <alignment horizontal="center" vertical="center"/>
    </xf>
    <xf numFmtId="0" fontId="7" fillId="0" borderId="76" xfId="2" applyFont="1" applyBorder="1" applyAlignment="1">
      <alignment horizontal="center" vertical="center"/>
    </xf>
    <xf numFmtId="0" fontId="7" fillId="0" borderId="42" xfId="2" applyFont="1" applyBorder="1" applyAlignment="1">
      <alignment horizontal="center" vertical="center"/>
    </xf>
    <xf numFmtId="57" fontId="1" fillId="0" borderId="77" xfId="2" applyNumberFormat="1" applyFont="1" applyBorder="1" applyAlignment="1">
      <alignment horizontal="center" vertical="center"/>
    </xf>
    <xf numFmtId="57" fontId="1" fillId="0" borderId="76" xfId="2" applyNumberFormat="1" applyFont="1" applyBorder="1" applyAlignment="1">
      <alignment horizontal="center" vertical="center"/>
    </xf>
    <xf numFmtId="3" fontId="7" fillId="0" borderId="78" xfId="2" applyNumberFormat="1" applyFont="1" applyBorder="1" applyAlignment="1">
      <alignment horizontal="left" vertical="center" wrapText="1"/>
    </xf>
    <xf numFmtId="3" fontId="7" fillId="0" borderId="51" xfId="2" applyNumberFormat="1" applyFont="1" applyBorder="1" applyAlignment="1">
      <alignment vertical="center" shrinkToFit="1"/>
    </xf>
    <xf numFmtId="0" fontId="17" fillId="0" borderId="40" xfId="2" applyFont="1" applyBorder="1">
      <alignment vertical="center"/>
    </xf>
    <xf numFmtId="0" fontId="17" fillId="0" borderId="42" xfId="2" applyFont="1" applyBorder="1">
      <alignment vertical="center"/>
    </xf>
    <xf numFmtId="0" fontId="17" fillId="0" borderId="43" xfId="2" applyFont="1" applyBorder="1">
      <alignment vertical="center"/>
    </xf>
    <xf numFmtId="0" fontId="17" fillId="0" borderId="49" xfId="2" applyFont="1" applyBorder="1">
      <alignment vertical="center"/>
    </xf>
    <xf numFmtId="0" fontId="17" fillId="0" borderId="79" xfId="2" applyFont="1" applyBorder="1">
      <alignment vertical="center"/>
    </xf>
    <xf numFmtId="3" fontId="7" fillId="6" borderId="50" xfId="2" applyNumberFormat="1" applyFont="1" applyFill="1" applyBorder="1" applyAlignment="1">
      <alignment horizontal="left" vertical="center" wrapText="1"/>
    </xf>
    <xf numFmtId="0" fontId="14" fillId="0" borderId="80" xfId="2" applyFont="1" applyBorder="1" applyAlignment="1">
      <alignment horizontal="center" vertical="center"/>
    </xf>
    <xf numFmtId="0" fontId="14" fillId="0" borderId="35" xfId="4" applyFont="1" applyBorder="1" applyAlignment="1">
      <alignment horizontal="center" vertical="center"/>
    </xf>
    <xf numFmtId="0" fontId="17" fillId="0" borderId="74" xfId="2" applyFont="1" applyBorder="1">
      <alignment vertical="center"/>
    </xf>
    <xf numFmtId="0" fontId="7" fillId="0" borderId="80" xfId="2" applyFont="1" applyBorder="1" applyAlignment="1">
      <alignment horizontal="center" vertical="center"/>
    </xf>
    <xf numFmtId="0" fontId="7" fillId="0" borderId="49" xfId="2" applyFont="1" applyBorder="1" applyAlignment="1">
      <alignment horizontal="center" vertical="center"/>
    </xf>
    <xf numFmtId="57" fontId="14" fillId="0" borderId="81" xfId="2" applyNumberFormat="1" applyFont="1" applyBorder="1" applyAlignment="1">
      <alignment horizontal="center" vertical="center"/>
    </xf>
    <xf numFmtId="57" fontId="1" fillId="0" borderId="35" xfId="2" applyNumberFormat="1" applyFont="1" applyBorder="1" applyAlignment="1">
      <alignment horizontal="center" vertical="center"/>
    </xf>
    <xf numFmtId="3" fontId="7" fillId="6" borderId="31" xfId="2" applyNumberFormat="1" applyFont="1" applyFill="1" applyBorder="1" applyAlignment="1">
      <alignment horizontal="left" vertical="center" wrapText="1"/>
    </xf>
    <xf numFmtId="3" fontId="11" fillId="6" borderId="41" xfId="2" applyNumberFormat="1" applyFont="1" applyFill="1" applyBorder="1" applyAlignment="1">
      <alignment horizontal="center" vertical="center" wrapText="1"/>
    </xf>
    <xf numFmtId="3" fontId="15" fillId="6" borderId="35" xfId="2" applyNumberFormat="1" applyFont="1" applyFill="1" applyBorder="1" applyAlignment="1">
      <alignment horizontal="left" vertical="center" wrapText="1"/>
    </xf>
    <xf numFmtId="180" fontId="7" fillId="0" borderId="36" xfId="2" applyNumberFormat="1" applyFont="1" applyBorder="1" applyAlignment="1">
      <alignment horizontal="center" vertical="center"/>
    </xf>
    <xf numFmtId="0" fontId="7" fillId="6" borderId="80" xfId="2" applyFont="1" applyFill="1" applyBorder="1" applyAlignment="1">
      <alignment horizontal="center" vertical="center"/>
    </xf>
    <xf numFmtId="3" fontId="7" fillId="6" borderId="41" xfId="2" applyNumberFormat="1" applyFont="1" applyFill="1" applyBorder="1" applyAlignment="1">
      <alignment horizontal="center" vertical="center" wrapText="1"/>
    </xf>
    <xf numFmtId="3" fontId="7" fillId="6" borderId="41" xfId="2" applyNumberFormat="1" applyFont="1" applyFill="1" applyBorder="1" applyAlignment="1">
      <alignment horizontal="left" vertical="center" wrapText="1"/>
    </xf>
    <xf numFmtId="3" fontId="7" fillId="0" borderId="41" xfId="2" applyNumberFormat="1" applyFont="1" applyBorder="1" applyAlignment="1">
      <alignment horizontal="distributed" vertical="center" wrapText="1"/>
    </xf>
    <xf numFmtId="3" fontId="7" fillId="0" borderId="32" xfId="2" applyNumberFormat="1" applyFont="1" applyBorder="1" applyAlignment="1">
      <alignment horizontal="center" vertical="center" wrapText="1"/>
    </xf>
    <xf numFmtId="176" fontId="7" fillId="0" borderId="41" xfId="2" applyNumberFormat="1" applyFont="1" applyBorder="1" applyAlignment="1">
      <alignment horizontal="center" vertical="center"/>
    </xf>
    <xf numFmtId="179" fontId="7" fillId="0" borderId="32" xfId="2" applyNumberFormat="1" applyFont="1" applyBorder="1" applyAlignment="1">
      <alignment horizontal="center" vertical="center"/>
    </xf>
    <xf numFmtId="0" fontId="7" fillId="0" borderId="82" xfId="2" applyFont="1" applyBorder="1" applyAlignment="1">
      <alignment horizontal="center" vertical="center"/>
    </xf>
    <xf numFmtId="0" fontId="7" fillId="0" borderId="26" xfId="2" applyFont="1" applyBorder="1" applyAlignment="1">
      <alignment horizontal="center" vertical="center"/>
    </xf>
    <xf numFmtId="0" fontId="7" fillId="0" borderId="32" xfId="2" applyFont="1" applyBorder="1" applyAlignment="1">
      <alignment horizontal="center" vertical="center"/>
    </xf>
    <xf numFmtId="3" fontId="7" fillId="0" borderId="31" xfId="2" applyNumberFormat="1" applyFont="1" applyBorder="1" applyAlignment="1">
      <alignment vertical="center" shrinkToFit="1"/>
    </xf>
    <xf numFmtId="0" fontId="17" fillId="0" borderId="41" xfId="2" applyFont="1" applyBorder="1">
      <alignment vertical="center"/>
    </xf>
    <xf numFmtId="0" fontId="17" fillId="0" borderId="32" xfId="2" applyFont="1" applyBorder="1">
      <alignment vertical="center"/>
    </xf>
    <xf numFmtId="0" fontId="17" fillId="0" borderId="79" xfId="2" applyFont="1" applyBorder="1" applyAlignment="1">
      <alignment vertical="center" shrinkToFit="1"/>
    </xf>
    <xf numFmtId="57" fontId="17" fillId="0" borderId="0" xfId="2" applyNumberFormat="1" applyFont="1">
      <alignment vertical="center"/>
    </xf>
    <xf numFmtId="0" fontId="7" fillId="4" borderId="34" xfId="2" applyFont="1" applyFill="1" applyBorder="1" applyAlignment="1">
      <alignment horizontal="center" vertical="center"/>
    </xf>
    <xf numFmtId="179" fontId="7" fillId="0" borderId="36" xfId="2" applyNumberFormat="1" applyFont="1" applyBorder="1" applyAlignment="1">
      <alignment horizontal="center" vertical="center"/>
    </xf>
    <xf numFmtId="0" fontId="14" fillId="0" borderId="35" xfId="2" applyFont="1" applyBorder="1" applyAlignment="1">
      <alignment horizontal="center" vertical="center"/>
    </xf>
    <xf numFmtId="3" fontId="7" fillId="6" borderId="51" xfId="2" applyNumberFormat="1" applyFont="1" applyFill="1" applyBorder="1" applyAlignment="1">
      <alignment horizontal="left" vertical="center" wrapText="1"/>
    </xf>
    <xf numFmtId="0" fontId="7" fillId="4" borderId="72" xfId="2" applyFont="1" applyFill="1" applyBorder="1" applyAlignment="1">
      <alignment horizontal="center" vertical="center"/>
    </xf>
    <xf numFmtId="0" fontId="7" fillId="4" borderId="76" xfId="2" applyFont="1" applyFill="1" applyBorder="1" applyAlignment="1">
      <alignment horizontal="center" vertical="center"/>
    </xf>
    <xf numFmtId="3" fontId="7" fillId="0" borderId="8" xfId="2" applyNumberFormat="1" applyFont="1" applyBorder="1" applyAlignment="1">
      <alignment horizontal="distributed" vertical="center" wrapText="1"/>
    </xf>
    <xf numFmtId="0" fontId="14" fillId="0" borderId="41" xfId="4" applyFont="1" applyBorder="1" applyAlignment="1">
      <alignment horizontal="center" vertical="center"/>
    </xf>
    <xf numFmtId="179" fontId="7" fillId="0" borderId="42" xfId="2" applyNumberFormat="1" applyFont="1" applyBorder="1" applyAlignment="1">
      <alignment horizontal="center" vertical="center"/>
    </xf>
    <xf numFmtId="0" fontId="14" fillId="0" borderId="26" xfId="2" applyFont="1" applyBorder="1" applyAlignment="1">
      <alignment horizontal="center" vertical="center"/>
    </xf>
    <xf numFmtId="3" fontId="7" fillId="6" borderId="31" xfId="2" applyNumberFormat="1" applyFont="1" applyFill="1" applyBorder="1" applyAlignment="1">
      <alignment vertical="center" shrinkToFit="1"/>
    </xf>
    <xf numFmtId="3" fontId="21" fillId="6" borderId="41" xfId="2" applyNumberFormat="1" applyFont="1" applyFill="1" applyBorder="1" applyAlignment="1">
      <alignment horizontal="center" vertical="center" wrapText="1"/>
    </xf>
    <xf numFmtId="3" fontId="7" fillId="0" borderId="42" xfId="2" applyNumberFormat="1" applyFont="1" applyBorder="1" applyAlignment="1">
      <alignment horizontal="center" vertical="center" shrinkToFit="1"/>
    </xf>
    <xf numFmtId="3" fontId="11" fillId="6" borderId="35" xfId="2" applyNumberFormat="1" applyFont="1" applyFill="1" applyBorder="1" applyAlignment="1">
      <alignment horizontal="center" vertical="center" shrinkToFit="1"/>
    </xf>
    <xf numFmtId="3" fontId="7" fillId="6" borderId="43" xfId="2" applyNumberFormat="1" applyFont="1" applyFill="1" applyBorder="1" applyAlignment="1">
      <alignment horizontal="left" vertical="center" wrapText="1"/>
    </xf>
    <xf numFmtId="3" fontId="21" fillId="6" borderId="43" xfId="2" applyNumberFormat="1" applyFont="1" applyFill="1" applyBorder="1" applyAlignment="1">
      <alignment horizontal="center" vertical="center" shrinkToFit="1"/>
    </xf>
    <xf numFmtId="3" fontId="7" fillId="6" borderId="43" xfId="2" applyNumberFormat="1" applyFont="1" applyFill="1" applyBorder="1" applyAlignment="1">
      <alignment horizontal="center" vertical="center" wrapText="1"/>
    </xf>
    <xf numFmtId="3" fontId="7" fillId="6" borderId="44" xfId="2" applyNumberFormat="1" applyFont="1" applyFill="1" applyBorder="1" applyAlignment="1">
      <alignment horizontal="left" vertical="center" wrapText="1"/>
    </xf>
    <xf numFmtId="3" fontId="7" fillId="0" borderId="83" xfId="2" applyNumberFormat="1" applyFont="1" applyBorder="1" applyAlignment="1">
      <alignment horizontal="distributed" vertical="center" wrapText="1"/>
    </xf>
    <xf numFmtId="3" fontId="7" fillId="0" borderId="79" xfId="2" applyNumberFormat="1" applyFont="1" applyBorder="1" applyAlignment="1">
      <alignment horizontal="center" vertical="center" shrinkToFit="1"/>
    </xf>
    <xf numFmtId="176" fontId="7" fillId="0" borderId="43" xfId="2" applyNumberFormat="1" applyFont="1" applyBorder="1" applyAlignment="1">
      <alignment horizontal="center" vertical="center"/>
    </xf>
    <xf numFmtId="179" fontId="7" fillId="0" borderId="49" xfId="2" applyNumberFormat="1" applyFont="1" applyBorder="1" applyAlignment="1">
      <alignment horizontal="center" vertical="center"/>
    </xf>
    <xf numFmtId="0" fontId="7" fillId="0" borderId="81" xfId="2" applyFont="1" applyBorder="1" applyAlignment="1">
      <alignment horizontal="center" vertical="center"/>
    </xf>
    <xf numFmtId="57" fontId="14" fillId="0" borderId="45" xfId="2" applyNumberFormat="1" applyFont="1" applyBorder="1" applyAlignment="1">
      <alignment horizontal="center" vertical="center"/>
    </xf>
    <xf numFmtId="0" fontId="14" fillId="0" borderId="43" xfId="4" applyFont="1" applyBorder="1" applyAlignment="1">
      <alignment horizontal="center" vertical="center"/>
    </xf>
    <xf numFmtId="3" fontId="7" fillId="0" borderId="83" xfId="2" applyNumberFormat="1" applyFont="1" applyBorder="1" applyAlignment="1">
      <alignment horizontal="left" vertical="center" wrapText="1"/>
    </xf>
    <xf numFmtId="3" fontId="7" fillId="0" borderId="83" xfId="2" applyNumberFormat="1" applyFont="1" applyBorder="1" applyAlignment="1">
      <alignment vertical="center" shrinkToFit="1"/>
    </xf>
    <xf numFmtId="3" fontId="21" fillId="6" borderId="35" xfId="2" applyNumberFormat="1" applyFont="1" applyFill="1" applyBorder="1" applyAlignment="1">
      <alignment horizontal="center" vertical="center" shrinkToFit="1"/>
    </xf>
    <xf numFmtId="3" fontId="7" fillId="0" borderId="74" xfId="2" applyNumberFormat="1" applyFont="1" applyBorder="1" applyAlignment="1">
      <alignment horizontal="distributed" vertical="center" wrapText="1"/>
    </xf>
    <xf numFmtId="3" fontId="10" fillId="0" borderId="75" xfId="2" applyNumberFormat="1" applyFont="1" applyBorder="1" applyAlignment="1">
      <alignment horizontal="center" vertical="center" wrapText="1" shrinkToFit="1"/>
    </xf>
    <xf numFmtId="0" fontId="7" fillId="0" borderId="73" xfId="2" applyFont="1" applyBorder="1" applyAlignment="1">
      <alignment horizontal="center" vertical="center"/>
    </xf>
    <xf numFmtId="3" fontId="7" fillId="0" borderId="74" xfId="2" applyNumberFormat="1" applyFont="1" applyBorder="1" applyAlignment="1">
      <alignment vertical="center" shrinkToFit="1"/>
    </xf>
    <xf numFmtId="0" fontId="7" fillId="6" borderId="26" xfId="2" applyFont="1" applyFill="1" applyBorder="1" applyAlignment="1">
      <alignment horizontal="center" vertical="center"/>
    </xf>
    <xf numFmtId="3" fontId="21" fillId="6" borderId="41" xfId="2" applyNumberFormat="1" applyFont="1" applyFill="1" applyBorder="1" applyAlignment="1">
      <alignment horizontal="center" vertical="center" shrinkToFit="1"/>
    </xf>
    <xf numFmtId="3" fontId="10" fillId="0" borderId="37" xfId="2" applyNumberFormat="1" applyFont="1" applyBorder="1" applyAlignment="1">
      <alignment horizontal="center" vertical="center" wrapText="1" shrinkToFit="1"/>
    </xf>
    <xf numFmtId="0" fontId="7" fillId="0" borderId="60" xfId="2" applyFont="1" applyBorder="1" applyAlignment="1">
      <alignment horizontal="center" vertical="center"/>
    </xf>
    <xf numFmtId="57" fontId="14" fillId="0" borderId="36" xfId="2" applyNumberFormat="1" applyFont="1" applyBorder="1" applyAlignment="1">
      <alignment horizontal="center" vertical="center"/>
    </xf>
    <xf numFmtId="3" fontId="7" fillId="6" borderId="35" xfId="2" applyNumberFormat="1" applyFont="1" applyFill="1" applyBorder="1" applyAlignment="1">
      <alignment horizontal="center" vertical="center" shrinkToFit="1"/>
    </xf>
    <xf numFmtId="180" fontId="7" fillId="0" borderId="73" xfId="2" quotePrefix="1" applyNumberFormat="1" applyFont="1" applyBorder="1" applyAlignment="1">
      <alignment horizontal="center" vertical="center"/>
    </xf>
    <xf numFmtId="3" fontId="11" fillId="6" borderId="43" xfId="2" applyNumberFormat="1" applyFont="1" applyFill="1" applyBorder="1" applyAlignment="1">
      <alignment horizontal="center" vertical="center" shrinkToFit="1"/>
    </xf>
    <xf numFmtId="3" fontId="15" fillId="6" borderId="44" xfId="2" applyNumberFormat="1" applyFont="1" applyFill="1" applyBorder="1" applyAlignment="1">
      <alignment horizontal="left" vertical="center" wrapText="1"/>
    </xf>
    <xf numFmtId="3" fontId="10" fillId="0" borderId="79" xfId="2" applyNumberFormat="1" applyFont="1" applyBorder="1" applyAlignment="1">
      <alignment horizontal="center" vertical="center" wrapText="1" shrinkToFit="1"/>
    </xf>
    <xf numFmtId="3" fontId="7" fillId="6" borderId="83" xfId="2" applyNumberFormat="1" applyFont="1" applyFill="1" applyBorder="1" applyAlignment="1">
      <alignment vertical="center" shrinkToFit="1"/>
    </xf>
    <xf numFmtId="3" fontId="11" fillId="6" borderId="43" xfId="2" applyNumberFormat="1" applyFont="1" applyFill="1" applyBorder="1" applyAlignment="1">
      <alignment horizontal="center" vertical="center" wrapText="1" shrinkToFit="1"/>
    </xf>
    <xf numFmtId="0" fontId="7" fillId="0" borderId="81" xfId="2" quotePrefix="1" applyFont="1" applyBorder="1" applyAlignment="1">
      <alignment horizontal="center" vertical="center"/>
    </xf>
    <xf numFmtId="0" fontId="14" fillId="0" borderId="36" xfId="2" applyFont="1" applyBorder="1" applyAlignment="1">
      <alignment horizontal="center" vertical="center"/>
    </xf>
    <xf numFmtId="3" fontId="11" fillId="6" borderId="35" xfId="2" applyNumberFormat="1" applyFont="1" applyFill="1" applyBorder="1" applyAlignment="1">
      <alignment horizontal="center" vertical="center" wrapText="1" shrinkToFit="1"/>
    </xf>
    <xf numFmtId="179" fontId="7" fillId="6" borderId="36" xfId="2" applyNumberFormat="1" applyFont="1" applyFill="1" applyBorder="1" applyAlignment="1">
      <alignment horizontal="center" vertical="center"/>
    </xf>
    <xf numFmtId="0" fontId="7" fillId="6" borderId="73" xfId="2" quotePrefix="1" applyFont="1" applyFill="1" applyBorder="1" applyAlignment="1">
      <alignment horizontal="center" vertical="center"/>
    </xf>
    <xf numFmtId="0" fontId="14" fillId="6" borderId="36" xfId="2" applyFont="1" applyFill="1" applyBorder="1" applyAlignment="1">
      <alignment horizontal="center" vertical="center"/>
    </xf>
    <xf numFmtId="3" fontId="7" fillId="6" borderId="74" xfId="2" applyNumberFormat="1" applyFont="1" applyFill="1" applyBorder="1" applyAlignment="1">
      <alignment horizontal="left" vertical="center" wrapText="1"/>
    </xf>
    <xf numFmtId="3" fontId="7" fillId="6" borderId="74" xfId="2" applyNumberFormat="1" applyFont="1" applyFill="1" applyBorder="1" applyAlignment="1">
      <alignment vertical="center" shrinkToFit="1"/>
    </xf>
    <xf numFmtId="0" fontId="7" fillId="0" borderId="73" xfId="2" quotePrefix="1" applyFont="1" applyBorder="1" applyAlignment="1">
      <alignment horizontal="center" vertical="center"/>
    </xf>
    <xf numFmtId="0" fontId="14" fillId="0" borderId="36" xfId="4" applyFont="1" applyBorder="1" applyAlignment="1">
      <alignment horizontal="center" vertical="center"/>
    </xf>
    <xf numFmtId="3" fontId="11" fillId="6" borderId="41" xfId="2" applyNumberFormat="1" applyFont="1" applyFill="1" applyBorder="1" applyAlignment="1">
      <alignment horizontal="center" vertical="center" wrapText="1" shrinkToFit="1"/>
    </xf>
    <xf numFmtId="0" fontId="7" fillId="0" borderId="60" xfId="2" quotePrefix="1" applyFont="1" applyBorder="1" applyAlignment="1">
      <alignment horizontal="center" vertical="center"/>
    </xf>
    <xf numFmtId="0" fontId="14" fillId="0" borderId="41" xfId="2" applyFont="1" applyBorder="1" applyAlignment="1">
      <alignment horizontal="center" vertical="center"/>
    </xf>
    <xf numFmtId="0" fontId="14" fillId="0" borderId="32" xfId="4" applyFont="1" applyBorder="1" applyAlignment="1">
      <alignment horizontal="center" vertical="center"/>
    </xf>
    <xf numFmtId="0" fontId="14" fillId="0" borderId="43" xfId="2" applyFont="1" applyBorder="1" applyAlignment="1">
      <alignment horizontal="center" vertical="center"/>
    </xf>
    <xf numFmtId="0" fontId="14" fillId="0" borderId="49" xfId="4" applyFont="1" applyBorder="1" applyAlignment="1">
      <alignment horizontal="center" vertical="center"/>
    </xf>
    <xf numFmtId="3" fontId="15" fillId="6" borderId="50" xfId="2" applyNumberFormat="1" applyFont="1" applyFill="1" applyBorder="1" applyAlignment="1">
      <alignment horizontal="left" vertical="center" wrapText="1"/>
    </xf>
    <xf numFmtId="3" fontId="7" fillId="6" borderId="74" xfId="2" applyNumberFormat="1" applyFont="1" applyFill="1" applyBorder="1" applyAlignment="1">
      <alignment horizontal="distributed" vertical="center" wrapText="1"/>
    </xf>
    <xf numFmtId="3" fontId="10" fillId="6" borderId="75" xfId="2" applyNumberFormat="1" applyFont="1" applyFill="1" applyBorder="1" applyAlignment="1">
      <alignment horizontal="center" vertical="center" wrapText="1" shrinkToFit="1"/>
    </xf>
    <xf numFmtId="0" fontId="14" fillId="6" borderId="35" xfId="2" applyFont="1" applyFill="1" applyBorder="1" applyAlignment="1">
      <alignment horizontal="center" vertical="center"/>
    </xf>
    <xf numFmtId="0" fontId="14" fillId="6" borderId="36" xfId="4" applyFont="1" applyFill="1" applyBorder="1" applyAlignment="1">
      <alignment horizontal="center" vertical="center"/>
    </xf>
    <xf numFmtId="0" fontId="17" fillId="6" borderId="79" xfId="2" applyFont="1" applyFill="1" applyBorder="1">
      <alignment vertical="center"/>
    </xf>
    <xf numFmtId="0" fontId="17" fillId="6" borderId="79" xfId="2" applyFont="1" applyFill="1" applyBorder="1" applyAlignment="1">
      <alignment vertical="center" shrinkToFit="1"/>
    </xf>
    <xf numFmtId="176" fontId="7" fillId="6" borderId="41" xfId="2" applyNumberFormat="1" applyFont="1" applyFill="1" applyBorder="1" applyAlignment="1">
      <alignment horizontal="center" vertical="center"/>
    </xf>
    <xf numFmtId="179" fontId="7" fillId="6" borderId="32" xfId="2" applyNumberFormat="1" applyFont="1" applyFill="1" applyBorder="1" applyAlignment="1">
      <alignment horizontal="center" vertical="center"/>
    </xf>
    <xf numFmtId="0" fontId="7" fillId="6" borderId="60" xfId="2" quotePrefix="1" applyFont="1" applyFill="1" applyBorder="1" applyAlignment="1">
      <alignment horizontal="center" vertical="center"/>
    </xf>
    <xf numFmtId="0" fontId="22" fillId="0" borderId="0" xfId="5" applyAlignment="1" applyProtection="1">
      <alignment vertical="center"/>
    </xf>
    <xf numFmtId="3" fontId="10" fillId="6" borderId="37" xfId="2" applyNumberFormat="1" applyFont="1" applyFill="1" applyBorder="1" applyAlignment="1">
      <alignment horizontal="center" vertical="center" wrapText="1" shrinkToFit="1"/>
    </xf>
    <xf numFmtId="0" fontId="7" fillId="6" borderId="32" xfId="2" applyFont="1" applyFill="1" applyBorder="1" applyAlignment="1">
      <alignment horizontal="center" vertical="center"/>
    </xf>
    <xf numFmtId="0" fontId="14" fillId="6" borderId="26" xfId="2" applyFont="1" applyFill="1" applyBorder="1" applyAlignment="1">
      <alignment horizontal="center" vertical="center"/>
    </xf>
    <xf numFmtId="0" fontId="14" fillId="6" borderId="41" xfId="2" applyFont="1" applyFill="1" applyBorder="1" applyAlignment="1">
      <alignment horizontal="center" vertical="center"/>
    </xf>
    <xf numFmtId="0" fontId="14" fillId="6" borderId="32" xfId="4" applyFont="1" applyFill="1" applyBorder="1" applyAlignment="1">
      <alignment horizontal="center" vertical="center"/>
    </xf>
    <xf numFmtId="0" fontId="17" fillId="6" borderId="41" xfId="2" applyFont="1" applyFill="1" applyBorder="1">
      <alignment vertical="center"/>
    </xf>
    <xf numFmtId="0" fontId="17" fillId="6" borderId="37" xfId="2" applyFont="1" applyFill="1" applyBorder="1">
      <alignment vertical="center"/>
    </xf>
    <xf numFmtId="3" fontId="7" fillId="0" borderId="41" xfId="2" applyNumberFormat="1" applyFont="1" applyBorder="1" applyAlignment="1">
      <alignment horizontal="center" vertical="center" wrapText="1"/>
    </xf>
    <xf numFmtId="0" fontId="17" fillId="0" borderId="0" xfId="2" applyFont="1" applyAlignment="1">
      <alignment vertical="center" wrapText="1"/>
    </xf>
    <xf numFmtId="0" fontId="7" fillId="6" borderId="3" xfId="2" applyFont="1" applyFill="1" applyBorder="1" applyAlignment="1">
      <alignment horizontal="center" vertical="center"/>
    </xf>
    <xf numFmtId="3" fontId="7" fillId="6" borderId="8" xfId="2" applyNumberFormat="1" applyFont="1" applyFill="1" applyBorder="1" applyAlignment="1">
      <alignment horizontal="left" vertical="center" wrapText="1"/>
    </xf>
    <xf numFmtId="3" fontId="7" fillId="6" borderId="8" xfId="2" applyNumberFormat="1" applyFont="1" applyFill="1" applyBorder="1" applyAlignment="1">
      <alignment horizontal="center" vertical="center" wrapText="1"/>
    </xf>
    <xf numFmtId="3" fontId="7" fillId="6" borderId="65" xfId="2" applyNumberFormat="1" applyFont="1" applyFill="1" applyBorder="1" applyAlignment="1">
      <alignment horizontal="distributed" vertical="center" wrapText="1"/>
    </xf>
    <xf numFmtId="0" fontId="7" fillId="6" borderId="14" xfId="2" applyFont="1" applyFill="1" applyBorder="1" applyAlignment="1">
      <alignment horizontal="center" vertical="center"/>
    </xf>
    <xf numFmtId="3" fontId="7" fillId="6" borderId="65" xfId="2" applyNumberFormat="1" applyFont="1" applyFill="1" applyBorder="1" applyAlignment="1">
      <alignment vertical="center" shrinkToFit="1"/>
    </xf>
    <xf numFmtId="0" fontId="17" fillId="6" borderId="8" xfId="2" applyFont="1" applyFill="1" applyBorder="1">
      <alignment vertical="center"/>
    </xf>
    <xf numFmtId="0" fontId="7" fillId="4" borderId="26" xfId="2" applyFont="1" applyFill="1" applyBorder="1" applyAlignment="1">
      <alignment horizontal="center" vertical="center"/>
    </xf>
    <xf numFmtId="176" fontId="7" fillId="4" borderId="35" xfId="2" applyNumberFormat="1" applyFont="1" applyFill="1" applyBorder="1" applyAlignment="1">
      <alignment horizontal="center" vertical="center"/>
    </xf>
    <xf numFmtId="3" fontId="7" fillId="6" borderId="35" xfId="2" applyNumberFormat="1" applyFont="1" applyFill="1" applyBorder="1" applyAlignment="1">
      <alignment horizontal="center" vertical="center" wrapText="1" shrinkToFit="1"/>
    </xf>
    <xf numFmtId="3" fontId="7" fillId="6" borderId="26" xfId="2" applyNumberFormat="1" applyFont="1" applyFill="1" applyBorder="1" applyAlignment="1">
      <alignment horizontal="center" vertical="center" wrapText="1"/>
    </xf>
    <xf numFmtId="0" fontId="14" fillId="0" borderId="0" xfId="2" applyFont="1" applyAlignment="1">
      <alignment horizontal="center" vertical="center"/>
    </xf>
    <xf numFmtId="0" fontId="22" fillId="0" borderId="79" xfId="5" applyBorder="1" applyAlignment="1" applyProtection="1">
      <alignment vertical="center"/>
    </xf>
    <xf numFmtId="0" fontId="17" fillId="6" borderId="0" xfId="4" applyFont="1" applyFill="1">
      <alignment vertical="center"/>
    </xf>
    <xf numFmtId="3" fontId="7" fillId="6" borderId="35" xfId="4" applyNumberFormat="1" applyFont="1" applyFill="1" applyBorder="1" applyAlignment="1">
      <alignment horizontal="left" vertical="center" wrapText="1"/>
    </xf>
    <xf numFmtId="3" fontId="7" fillId="6" borderId="35" xfId="4" applyNumberFormat="1" applyFont="1" applyFill="1" applyBorder="1" applyAlignment="1">
      <alignment horizontal="center" vertical="center" wrapText="1" shrinkToFit="1"/>
    </xf>
    <xf numFmtId="3" fontId="7" fillId="6" borderId="35" xfId="4" applyNumberFormat="1" applyFont="1" applyFill="1" applyBorder="1" applyAlignment="1">
      <alignment horizontal="center" vertical="center" wrapText="1"/>
    </xf>
    <xf numFmtId="3" fontId="7" fillId="0" borderId="35" xfId="4" applyNumberFormat="1" applyFont="1" applyBorder="1" applyAlignment="1">
      <alignment horizontal="distributed" vertical="center" wrapText="1"/>
    </xf>
    <xf numFmtId="3" fontId="10" fillId="0" borderId="36" xfId="4" applyNumberFormat="1" applyFont="1" applyBorder="1" applyAlignment="1">
      <alignment horizontal="center" vertical="center" wrapText="1" shrinkToFit="1"/>
    </xf>
    <xf numFmtId="176" fontId="7" fillId="0" borderId="35" xfId="4" applyNumberFormat="1" applyFont="1" applyBorder="1" applyAlignment="1">
      <alignment horizontal="center" vertical="center"/>
    </xf>
    <xf numFmtId="179" fontId="7" fillId="0" borderId="36" xfId="4" applyNumberFormat="1" applyFont="1" applyBorder="1" applyAlignment="1">
      <alignment horizontal="center" vertical="center"/>
    </xf>
    <xf numFmtId="0" fontId="7" fillId="0" borderId="73" xfId="4" quotePrefix="1" applyFont="1" applyBorder="1" applyAlignment="1">
      <alignment horizontal="center" vertical="center"/>
    </xf>
    <xf numFmtId="0" fontId="7" fillId="0" borderId="72" xfId="4" applyFont="1" applyBorder="1" applyAlignment="1">
      <alignment horizontal="center" vertical="center"/>
    </xf>
    <xf numFmtId="0" fontId="7" fillId="0" borderId="36" xfId="4" applyFont="1" applyBorder="1" applyAlignment="1">
      <alignment horizontal="center" vertical="center"/>
    </xf>
    <xf numFmtId="0" fontId="14" fillId="0" borderId="72" xfId="4" applyFont="1" applyBorder="1" applyAlignment="1">
      <alignment horizontal="center" vertical="center"/>
    </xf>
    <xf numFmtId="3" fontId="7" fillId="0" borderId="50" xfId="4" applyNumberFormat="1" applyFont="1" applyBorder="1" applyAlignment="1">
      <alignment vertical="center" shrinkToFit="1"/>
    </xf>
    <xf numFmtId="0" fontId="17" fillId="0" borderId="35" xfId="4" applyFont="1" applyBorder="1">
      <alignment vertical="center"/>
    </xf>
    <xf numFmtId="0" fontId="17" fillId="0" borderId="36" xfId="4" applyFont="1" applyBorder="1">
      <alignment vertical="center"/>
    </xf>
    <xf numFmtId="0" fontId="17" fillId="6" borderId="79" xfId="4" applyFont="1" applyFill="1" applyBorder="1" applyAlignment="1">
      <alignment vertical="center" shrinkToFit="1"/>
    </xf>
    <xf numFmtId="3" fontId="7" fillId="6" borderId="41" xfId="4" applyNumberFormat="1" applyFont="1" applyFill="1" applyBorder="1" applyAlignment="1">
      <alignment horizontal="left" vertical="center" wrapText="1"/>
    </xf>
    <xf numFmtId="3" fontId="7" fillId="6" borderId="41" xfId="4" applyNumberFormat="1" applyFont="1" applyFill="1" applyBorder="1" applyAlignment="1">
      <alignment horizontal="center" vertical="center" wrapText="1" shrinkToFit="1"/>
    </xf>
    <xf numFmtId="3" fontId="7" fillId="6" borderId="41" xfId="4" applyNumberFormat="1" applyFont="1" applyFill="1" applyBorder="1" applyAlignment="1">
      <alignment horizontal="center" vertical="center" wrapText="1"/>
    </xf>
    <xf numFmtId="176" fontId="7" fillId="0" borderId="41" xfId="4" applyNumberFormat="1" applyFont="1" applyBorder="1" applyAlignment="1">
      <alignment horizontal="center" vertical="center"/>
    </xf>
    <xf numFmtId="179" fontId="7" fillId="0" borderId="32" xfId="4" applyNumberFormat="1" applyFont="1" applyBorder="1" applyAlignment="1">
      <alignment horizontal="center" vertical="center"/>
    </xf>
    <xf numFmtId="0" fontId="7" fillId="0" borderId="60" xfId="4" quotePrefix="1" applyFont="1" applyBorder="1" applyAlignment="1">
      <alignment horizontal="center" vertical="center"/>
    </xf>
    <xf numFmtId="0" fontId="7" fillId="0" borderId="26" xfId="4" applyFont="1" applyBorder="1" applyAlignment="1">
      <alignment horizontal="center" vertical="center"/>
    </xf>
    <xf numFmtId="0" fontId="7" fillId="0" borderId="32" xfId="4" applyFont="1" applyBorder="1" applyAlignment="1">
      <alignment horizontal="center" vertical="center"/>
    </xf>
    <xf numFmtId="0" fontId="14" fillId="0" borderId="26" xfId="4" applyFont="1" applyBorder="1" applyAlignment="1">
      <alignment horizontal="center" vertical="center"/>
    </xf>
    <xf numFmtId="0" fontId="17" fillId="0" borderId="41" xfId="4" applyFont="1" applyBorder="1">
      <alignment vertical="center"/>
    </xf>
    <xf numFmtId="0" fontId="17" fillId="0" borderId="79" xfId="4" applyFont="1" applyBorder="1">
      <alignment vertical="center"/>
    </xf>
    <xf numFmtId="0" fontId="17" fillId="0" borderId="37" xfId="4" applyFont="1" applyBorder="1">
      <alignment vertical="center"/>
    </xf>
    <xf numFmtId="0" fontId="14" fillId="0" borderId="8" xfId="4" applyFont="1" applyBorder="1" applyAlignment="1">
      <alignment horizontal="center" vertical="center"/>
    </xf>
    <xf numFmtId="0" fontId="14" fillId="0" borderId="14" xfId="4" applyFont="1" applyBorder="1" applyAlignment="1">
      <alignment horizontal="center" vertical="center"/>
    </xf>
    <xf numFmtId="0" fontId="22" fillId="0" borderId="37" xfId="5" applyBorder="1" applyAlignment="1" applyProtection="1">
      <alignment vertical="center"/>
    </xf>
    <xf numFmtId="3" fontId="7" fillId="6" borderId="47" xfId="2" applyNumberFormat="1" applyFont="1" applyFill="1" applyBorder="1" applyAlignment="1">
      <alignment horizontal="left" vertical="center" wrapText="1"/>
    </xf>
    <xf numFmtId="3" fontId="11" fillId="6" borderId="47" xfId="2" applyNumberFormat="1" applyFont="1" applyFill="1" applyBorder="1" applyAlignment="1">
      <alignment horizontal="center" vertical="center" wrapText="1"/>
    </xf>
    <xf numFmtId="3" fontId="7" fillId="6" borderId="47" xfId="2" applyNumberFormat="1" applyFont="1" applyFill="1" applyBorder="1" applyAlignment="1">
      <alignment horizontal="center" vertical="center" wrapText="1"/>
    </xf>
    <xf numFmtId="3" fontId="7" fillId="0" borderId="47" xfId="2" applyNumberFormat="1" applyFont="1" applyBorder="1" applyAlignment="1">
      <alignment horizontal="distributed" vertical="center" wrapText="1"/>
    </xf>
    <xf numFmtId="38" fontId="7" fillId="0" borderId="47" xfId="6" applyFont="1" applyBorder="1" applyAlignment="1">
      <alignment horizontal="center" vertical="center"/>
    </xf>
    <xf numFmtId="0" fontId="7" fillId="0" borderId="48" xfId="6" applyNumberFormat="1" applyFont="1" applyBorder="1" applyAlignment="1">
      <alignment horizontal="center" vertical="center"/>
    </xf>
    <xf numFmtId="0" fontId="7" fillId="0" borderId="69" xfId="2" applyFont="1" applyBorder="1">
      <alignment vertical="center"/>
    </xf>
    <xf numFmtId="57" fontId="14" fillId="0" borderId="69" xfId="2" applyNumberFormat="1" applyFont="1" applyBorder="1" applyAlignment="1">
      <alignment horizontal="center" vertical="center"/>
    </xf>
    <xf numFmtId="57" fontId="14" fillId="0" borderId="47" xfId="4" applyNumberFormat="1" applyFont="1" applyBorder="1" applyAlignment="1">
      <alignment horizontal="center" vertical="center"/>
    </xf>
    <xf numFmtId="57" fontId="1" fillId="0" borderId="42" xfId="2" applyNumberFormat="1" applyFont="1" applyBorder="1" applyAlignment="1">
      <alignment horizontal="center" vertical="center"/>
    </xf>
    <xf numFmtId="3" fontId="7" fillId="0" borderId="84" xfId="2" applyNumberFormat="1" applyFont="1" applyBorder="1" applyAlignment="1">
      <alignment horizontal="left" vertical="center" wrapText="1"/>
    </xf>
    <xf numFmtId="0" fontId="17" fillId="0" borderId="85" xfId="2" applyFont="1" applyBorder="1">
      <alignment vertical="center"/>
    </xf>
    <xf numFmtId="0" fontId="17" fillId="0" borderId="85" xfId="2" applyFont="1" applyBorder="1" applyAlignment="1">
      <alignment vertical="center" shrinkToFit="1"/>
    </xf>
    <xf numFmtId="38" fontId="7" fillId="0" borderId="35" xfId="6" applyFont="1" applyBorder="1" applyAlignment="1">
      <alignment horizontal="center" vertical="center"/>
    </xf>
    <xf numFmtId="0" fontId="7" fillId="0" borderId="36" xfId="6" applyNumberFormat="1" applyFont="1" applyBorder="1" applyAlignment="1">
      <alignment horizontal="center" vertical="center"/>
    </xf>
    <xf numFmtId="0" fontId="1" fillId="0" borderId="77" xfId="2" applyFont="1" applyBorder="1" applyAlignment="1">
      <alignment horizontal="center" vertical="center"/>
    </xf>
    <xf numFmtId="57" fontId="14" fillId="0" borderId="40" xfId="4" applyNumberFormat="1" applyFont="1" applyBorder="1" applyAlignment="1">
      <alignment horizontal="center" vertical="center"/>
    </xf>
    <xf numFmtId="0" fontId="1" fillId="0" borderId="34" xfId="2" applyFont="1" applyBorder="1" applyAlignment="1">
      <alignment horizontal="center" vertical="center"/>
    </xf>
    <xf numFmtId="0" fontId="18" fillId="0" borderId="34" xfId="2" applyFont="1" applyBorder="1">
      <alignment vertical="center"/>
    </xf>
    <xf numFmtId="0" fontId="14" fillId="0" borderId="34" xfId="2" applyFont="1" applyBorder="1" applyAlignment="1">
      <alignment horizontal="center" vertical="center"/>
    </xf>
    <xf numFmtId="3" fontId="7" fillId="0" borderId="75" xfId="2" applyNumberFormat="1" applyFont="1" applyBorder="1" applyAlignment="1">
      <alignment horizontal="center" vertical="center" wrapText="1"/>
    </xf>
    <xf numFmtId="38" fontId="7" fillId="0" borderId="43" xfId="6" applyFont="1" applyBorder="1" applyAlignment="1">
      <alignment horizontal="center" vertical="center"/>
    </xf>
    <xf numFmtId="0" fontId="7" fillId="0" borderId="49" xfId="6" applyNumberFormat="1" applyFont="1" applyBorder="1" applyAlignment="1">
      <alignment horizontal="center" vertical="center"/>
    </xf>
    <xf numFmtId="0" fontId="7" fillId="0" borderId="45" xfId="2" applyFont="1" applyBorder="1" applyAlignment="1">
      <alignment horizontal="center" vertical="center"/>
    </xf>
    <xf numFmtId="0" fontId="18" fillId="0" borderId="80" xfId="2" applyFont="1" applyBorder="1">
      <alignment vertical="center"/>
    </xf>
    <xf numFmtId="0" fontId="18" fillId="0" borderId="49" xfId="2" applyFont="1" applyBorder="1">
      <alignment vertical="center"/>
    </xf>
    <xf numFmtId="0" fontId="14" fillId="0" borderId="81" xfId="2" applyFont="1" applyBorder="1" applyAlignment="1">
      <alignment horizontal="center" vertical="center"/>
    </xf>
    <xf numFmtId="57" fontId="14" fillId="0" borderId="80" xfId="2" applyNumberFormat="1" applyFont="1" applyBorder="1" applyAlignment="1">
      <alignment horizontal="center" vertical="center"/>
    </xf>
    <xf numFmtId="57" fontId="14" fillId="0" borderId="43" xfId="4" applyNumberFormat="1" applyFont="1" applyBorder="1" applyAlignment="1">
      <alignment horizontal="center" vertical="center"/>
    </xf>
    <xf numFmtId="0" fontId="7" fillId="6" borderId="49" xfId="6" applyNumberFormat="1" applyFont="1" applyFill="1" applyBorder="1" applyAlignment="1">
      <alignment horizontal="center" vertical="center"/>
    </xf>
    <xf numFmtId="0" fontId="7" fillId="6" borderId="45" xfId="2" applyFont="1" applyFill="1" applyBorder="1" applyAlignment="1">
      <alignment horizontal="center" vertical="center"/>
    </xf>
    <xf numFmtId="57" fontId="14" fillId="0" borderId="35" xfId="2" applyNumberFormat="1" applyFont="1" applyBorder="1" applyAlignment="1">
      <alignment horizontal="center" vertical="center"/>
    </xf>
    <xf numFmtId="3" fontId="11" fillId="6" borderId="43" xfId="2" applyNumberFormat="1" applyFont="1" applyFill="1" applyBorder="1" applyAlignment="1">
      <alignment horizontal="center" vertical="center" wrapText="1"/>
    </xf>
    <xf numFmtId="180" fontId="7" fillId="0" borderId="45" xfId="2" applyNumberFormat="1" applyFont="1" applyBorder="1" applyAlignment="1">
      <alignment horizontal="center" vertical="center"/>
    </xf>
    <xf numFmtId="0" fontId="14" fillId="0" borderId="45" xfId="2" applyFont="1" applyBorder="1" applyAlignment="1">
      <alignment horizontal="center" vertical="center"/>
    </xf>
    <xf numFmtId="57" fontId="14" fillId="0" borderId="43" xfId="2" applyNumberFormat="1" applyFont="1" applyBorder="1" applyAlignment="1">
      <alignment horizontal="center" vertical="center"/>
    </xf>
    <xf numFmtId="3" fontId="7" fillId="0" borderId="81" xfId="2" applyNumberFormat="1" applyFont="1" applyBorder="1" applyAlignment="1">
      <alignment horizontal="left" vertical="center" wrapText="1"/>
    </xf>
    <xf numFmtId="0" fontId="17" fillId="4" borderId="43" xfId="2" applyFont="1" applyFill="1" applyBorder="1">
      <alignment vertical="center"/>
    </xf>
    <xf numFmtId="0" fontId="17" fillId="4" borderId="79" xfId="2" applyFont="1" applyFill="1" applyBorder="1">
      <alignment vertical="center"/>
    </xf>
    <xf numFmtId="3" fontId="7" fillId="6" borderId="75" xfId="2" applyNumberFormat="1" applyFont="1" applyFill="1" applyBorder="1" applyAlignment="1">
      <alignment horizontal="center" vertical="center" shrinkToFit="1"/>
    </xf>
    <xf numFmtId="38" fontId="7" fillId="6" borderId="35" xfId="6" applyFont="1" applyFill="1" applyBorder="1" applyAlignment="1">
      <alignment horizontal="center" vertical="center"/>
    </xf>
    <xf numFmtId="0" fontId="7" fillId="6" borderId="36" xfId="6" applyNumberFormat="1" applyFont="1" applyFill="1" applyBorder="1" applyAlignment="1">
      <alignment horizontal="center" vertical="center"/>
    </xf>
    <xf numFmtId="180" fontId="7" fillId="6" borderId="34" xfId="2" applyNumberFormat="1" applyFont="1" applyFill="1" applyBorder="1" applyAlignment="1">
      <alignment horizontal="center" vertical="center"/>
    </xf>
    <xf numFmtId="0" fontId="18" fillId="6" borderId="72" xfId="2" applyFont="1" applyFill="1" applyBorder="1">
      <alignment vertical="center"/>
    </xf>
    <xf numFmtId="0" fontId="18" fillId="6" borderId="36" xfId="2" applyFont="1" applyFill="1" applyBorder="1">
      <alignment vertical="center"/>
    </xf>
    <xf numFmtId="0" fontId="14" fillId="6" borderId="34" xfId="2" applyFont="1" applyFill="1" applyBorder="1" applyAlignment="1">
      <alignment horizontal="center" vertical="center"/>
    </xf>
    <xf numFmtId="57" fontId="14" fillId="6" borderId="35" xfId="2" applyNumberFormat="1" applyFont="1" applyFill="1" applyBorder="1" applyAlignment="1">
      <alignment horizontal="center" vertical="center"/>
    </xf>
    <xf numFmtId="57" fontId="14" fillId="6" borderId="35" xfId="4" applyNumberFormat="1" applyFont="1" applyFill="1" applyBorder="1" applyAlignment="1">
      <alignment horizontal="center" vertical="center"/>
    </xf>
    <xf numFmtId="3" fontId="7" fillId="6" borderId="73" xfId="2" applyNumberFormat="1" applyFont="1" applyFill="1" applyBorder="1" applyAlignment="1">
      <alignment horizontal="left" vertical="center" wrapText="1"/>
    </xf>
    <xf numFmtId="3" fontId="7" fillId="0" borderId="75" xfId="2" applyNumberFormat="1" applyFont="1" applyBorder="1" applyAlignment="1">
      <alignment horizontal="center" vertical="center" shrinkToFit="1"/>
    </xf>
    <xf numFmtId="180" fontId="7" fillId="0" borderId="34" xfId="2" applyNumberFormat="1" applyFont="1" applyBorder="1" applyAlignment="1">
      <alignment horizontal="center" vertical="center"/>
    </xf>
    <xf numFmtId="3" fontId="7" fillId="0" borderId="73" xfId="2" applyNumberFormat="1" applyFont="1" applyBorder="1" applyAlignment="1">
      <alignment horizontal="left" vertical="center" wrapText="1"/>
    </xf>
    <xf numFmtId="3" fontId="7" fillId="0" borderId="65" xfId="2" applyNumberFormat="1" applyFont="1" applyBorder="1" applyAlignment="1">
      <alignment horizontal="distributed" vertical="center" wrapText="1"/>
    </xf>
    <xf numFmtId="3" fontId="7" fillId="0" borderId="62" xfId="2" applyNumberFormat="1" applyFont="1" applyBorder="1" applyAlignment="1">
      <alignment horizontal="left" vertical="center" wrapText="1"/>
    </xf>
    <xf numFmtId="3" fontId="7" fillId="0" borderId="65" xfId="2" applyNumberFormat="1" applyFont="1" applyBorder="1" applyAlignment="1">
      <alignment vertical="center" shrinkToFit="1"/>
    </xf>
    <xf numFmtId="0" fontId="17" fillId="0" borderId="8" xfId="2" applyFont="1" applyBorder="1">
      <alignment vertical="center"/>
    </xf>
    <xf numFmtId="3" fontId="7" fillId="6" borderId="47" xfId="2" applyNumberFormat="1" applyFont="1" applyFill="1" applyBorder="1" applyAlignment="1">
      <alignment horizontal="distributed" vertical="center" wrapText="1"/>
    </xf>
    <xf numFmtId="3" fontId="7" fillId="6" borderId="48" xfId="2" applyNumberFormat="1" applyFont="1" applyFill="1" applyBorder="1" applyAlignment="1">
      <alignment horizontal="center" vertical="center" shrinkToFit="1"/>
    </xf>
    <xf numFmtId="0" fontId="7" fillId="6" borderId="67" xfId="2" applyFont="1" applyFill="1" applyBorder="1" applyAlignment="1">
      <alignment horizontal="center" vertical="center"/>
    </xf>
    <xf numFmtId="0" fontId="7" fillId="6" borderId="34" xfId="2" applyFont="1" applyFill="1" applyBorder="1">
      <alignment vertical="center"/>
    </xf>
    <xf numFmtId="0" fontId="7" fillId="0" borderId="72" xfId="2" applyFont="1" applyBorder="1">
      <alignment vertical="center"/>
    </xf>
    <xf numFmtId="0" fontId="7" fillId="0" borderId="36" xfId="2" applyFont="1" applyBorder="1">
      <alignment vertical="center"/>
    </xf>
    <xf numFmtId="3" fontId="7" fillId="6" borderId="36" xfId="2" applyNumberFormat="1" applyFont="1" applyFill="1" applyBorder="1" applyAlignment="1">
      <alignment horizontal="center" vertical="center" shrinkToFit="1"/>
    </xf>
    <xf numFmtId="0" fontId="7" fillId="6" borderId="35" xfId="6" applyNumberFormat="1" applyFont="1" applyFill="1" applyBorder="1" applyAlignment="1">
      <alignment horizontal="center" vertical="center"/>
    </xf>
    <xf numFmtId="57" fontId="14" fillId="6" borderId="72" xfId="2" applyNumberFormat="1" applyFont="1" applyFill="1" applyBorder="1" applyAlignment="1">
      <alignment horizontal="center" vertical="center"/>
    </xf>
    <xf numFmtId="57" fontId="1" fillId="6" borderId="42" xfId="2" applyNumberFormat="1" applyFont="1" applyFill="1" applyBorder="1" applyAlignment="1">
      <alignment horizontal="center" vertical="center"/>
    </xf>
    <xf numFmtId="57" fontId="14" fillId="6" borderId="73" xfId="2" applyNumberFormat="1" applyFont="1" applyFill="1" applyBorder="1" applyAlignment="1">
      <alignment horizontal="center" vertical="center"/>
    </xf>
    <xf numFmtId="57" fontId="14" fillId="6" borderId="75" xfId="2" applyNumberFormat="1" applyFont="1" applyFill="1" applyBorder="1" applyAlignment="1">
      <alignment horizontal="center" vertical="center"/>
    </xf>
    <xf numFmtId="3" fontId="15" fillId="6" borderId="35" xfId="2" applyNumberFormat="1" applyFont="1" applyFill="1" applyBorder="1" applyAlignment="1">
      <alignment horizontal="left" vertical="center" shrinkToFit="1"/>
    </xf>
    <xf numFmtId="180" fontId="7" fillId="6" borderId="36" xfId="2" applyNumberFormat="1" applyFont="1" applyFill="1" applyBorder="1" applyAlignment="1">
      <alignment horizontal="center" vertical="center"/>
    </xf>
    <xf numFmtId="3" fontId="7" fillId="6" borderId="35" xfId="2" applyNumberFormat="1" applyFont="1" applyFill="1" applyBorder="1" applyAlignment="1">
      <alignment horizontal="left" vertical="center" shrinkToFit="1"/>
    </xf>
    <xf numFmtId="0" fontId="1" fillId="6" borderId="73" xfId="2" applyFont="1" applyFill="1" applyBorder="1" applyAlignment="1">
      <alignment horizontal="center" vertical="center"/>
    </xf>
    <xf numFmtId="0" fontId="1" fillId="6" borderId="72" xfId="2" applyFont="1" applyFill="1" applyBorder="1" applyAlignment="1">
      <alignment horizontal="center" vertical="center"/>
    </xf>
    <xf numFmtId="57" fontId="1" fillId="6" borderId="72" xfId="2" applyNumberFormat="1" applyFont="1" applyFill="1" applyBorder="1" applyAlignment="1">
      <alignment horizontal="center" vertical="center"/>
    </xf>
    <xf numFmtId="57" fontId="1" fillId="6" borderId="35" xfId="4" applyNumberFormat="1" applyFont="1" applyFill="1" applyBorder="1" applyAlignment="1">
      <alignment horizontal="center" vertical="center"/>
    </xf>
    <xf numFmtId="3" fontId="7" fillId="6" borderId="49" xfId="2" applyNumberFormat="1" applyFont="1" applyFill="1" applyBorder="1" applyAlignment="1">
      <alignment horizontal="center" vertical="center" shrinkToFit="1"/>
    </xf>
    <xf numFmtId="3" fontId="7" fillId="6" borderId="35" xfId="2" applyNumberFormat="1" applyFont="1" applyFill="1" applyBorder="1" applyAlignment="1">
      <alignment horizontal="left" vertical="center" wrapText="1" shrinkToFit="1"/>
    </xf>
    <xf numFmtId="38" fontId="7" fillId="0" borderId="36" xfId="6" applyFont="1" applyBorder="1" applyAlignment="1">
      <alignment horizontal="center" vertical="center"/>
    </xf>
    <xf numFmtId="0" fontId="1" fillId="0" borderId="35" xfId="4" applyFont="1" applyBorder="1" applyAlignment="1">
      <alignment horizontal="center" vertical="center"/>
    </xf>
    <xf numFmtId="0" fontId="1" fillId="0" borderId="36" xfId="2" applyFont="1" applyBorder="1" applyAlignment="1">
      <alignment horizontal="center" vertical="center"/>
    </xf>
    <xf numFmtId="57" fontId="1" fillId="0" borderId="35" xfId="4" applyNumberFormat="1" applyFont="1" applyBorder="1" applyAlignment="1">
      <alignment horizontal="center" vertical="center"/>
    </xf>
    <xf numFmtId="0" fontId="7" fillId="0" borderId="35" xfId="6" applyNumberFormat="1" applyFont="1" applyBorder="1" applyAlignment="1">
      <alignment horizontal="center" vertical="center"/>
    </xf>
    <xf numFmtId="0" fontId="1" fillId="0" borderId="73" xfId="2" applyFont="1" applyBorder="1" applyAlignment="1">
      <alignment horizontal="center" vertical="center"/>
    </xf>
    <xf numFmtId="3" fontId="21" fillId="6" borderId="35" xfId="2" applyNumberFormat="1" applyFont="1" applyFill="1" applyBorder="1" applyAlignment="1">
      <alignment horizontal="center" vertical="center" wrapText="1"/>
    </xf>
    <xf numFmtId="38" fontId="7" fillId="6" borderId="36" xfId="6" applyFont="1" applyFill="1" applyBorder="1" applyAlignment="1">
      <alignment horizontal="center" vertical="center"/>
    </xf>
    <xf numFmtId="0" fontId="1" fillId="6" borderId="35" xfId="4" applyFont="1" applyFill="1" applyBorder="1" applyAlignment="1">
      <alignment horizontal="center" vertical="center"/>
    </xf>
    <xf numFmtId="57" fontId="14" fillId="6" borderId="80" xfId="2" applyNumberFormat="1" applyFont="1" applyFill="1" applyBorder="1" applyAlignment="1">
      <alignment horizontal="center" vertical="center"/>
    </xf>
    <xf numFmtId="57" fontId="14" fillId="6" borderId="49" xfId="2" applyNumberFormat="1" applyFont="1" applyFill="1" applyBorder="1" applyAlignment="1">
      <alignment horizontal="center" vertical="center"/>
    </xf>
    <xf numFmtId="57" fontId="14" fillId="0" borderId="49" xfId="2" applyNumberFormat="1" applyFont="1" applyBorder="1" applyAlignment="1">
      <alignment horizontal="center" vertical="center"/>
    </xf>
    <xf numFmtId="3" fontId="7" fillId="6" borderId="40" xfId="2" applyNumberFormat="1" applyFont="1" applyFill="1" applyBorder="1" applyAlignment="1">
      <alignment horizontal="left" vertical="center" shrinkToFit="1"/>
    </xf>
    <xf numFmtId="3" fontId="7" fillId="6" borderId="40" xfId="2" applyNumberFormat="1" applyFont="1" applyFill="1" applyBorder="1" applyAlignment="1">
      <alignment horizontal="distributed" vertical="center" wrapText="1"/>
    </xf>
    <xf numFmtId="3" fontId="7" fillId="6" borderId="42" xfId="2" applyNumberFormat="1" applyFont="1" applyFill="1" applyBorder="1" applyAlignment="1">
      <alignment horizontal="center" vertical="center" shrinkToFit="1"/>
    </xf>
    <xf numFmtId="180" fontId="7" fillId="6" borderId="58" xfId="2" applyNumberFormat="1" applyFont="1" applyFill="1" applyBorder="1" applyAlignment="1">
      <alignment horizontal="center" vertical="center"/>
    </xf>
    <xf numFmtId="0" fontId="7" fillId="6" borderId="76" xfId="2" applyFont="1" applyFill="1" applyBorder="1" applyAlignment="1">
      <alignment horizontal="center" vertical="center"/>
    </xf>
    <xf numFmtId="0" fontId="7" fillId="6" borderId="42" xfId="2" applyFont="1" applyFill="1" applyBorder="1" applyAlignment="1">
      <alignment horizontal="center" vertical="center"/>
    </xf>
    <xf numFmtId="3" fontId="7" fillId="6" borderId="78" xfId="2" applyNumberFormat="1" applyFont="1" applyFill="1" applyBorder="1" applyAlignment="1">
      <alignment horizontal="left" vertical="center" wrapText="1"/>
    </xf>
    <xf numFmtId="3" fontId="7" fillId="6" borderId="51" xfId="2" applyNumberFormat="1" applyFont="1" applyFill="1" applyBorder="1" applyAlignment="1">
      <alignment vertical="center" shrinkToFit="1"/>
    </xf>
    <xf numFmtId="0" fontId="17" fillId="6" borderId="40" xfId="2" applyFont="1" applyFill="1" applyBorder="1">
      <alignment vertical="center"/>
    </xf>
    <xf numFmtId="0" fontId="17" fillId="6" borderId="42" xfId="2" applyFont="1" applyFill="1" applyBorder="1">
      <alignment vertical="center"/>
    </xf>
    <xf numFmtId="57" fontId="14" fillId="6" borderId="36" xfId="2" applyNumberFormat="1" applyFont="1" applyFill="1" applyBorder="1" applyAlignment="1">
      <alignment horizontal="center" vertical="center"/>
    </xf>
    <xf numFmtId="3" fontId="7" fillId="6" borderId="42" xfId="2" applyNumberFormat="1" applyFont="1" applyFill="1" applyBorder="1" applyAlignment="1">
      <alignment horizontal="center" vertical="center" wrapText="1"/>
    </xf>
    <xf numFmtId="38" fontId="7" fillId="6" borderId="40" xfId="6" applyFont="1" applyFill="1" applyBorder="1" applyAlignment="1">
      <alignment horizontal="center" vertical="center"/>
    </xf>
    <xf numFmtId="0" fontId="7" fillId="6" borderId="42" xfId="6" applyNumberFormat="1" applyFont="1" applyFill="1" applyBorder="1" applyAlignment="1">
      <alignment horizontal="center" vertical="center"/>
    </xf>
    <xf numFmtId="0" fontId="7" fillId="6" borderId="58" xfId="2" applyFont="1" applyFill="1" applyBorder="1" applyAlignment="1">
      <alignment horizontal="center" vertical="center"/>
    </xf>
    <xf numFmtId="0" fontId="7" fillId="6" borderId="76" xfId="2" applyFont="1" applyFill="1" applyBorder="1">
      <alignment vertical="center"/>
    </xf>
    <xf numFmtId="0" fontId="7" fillId="6" borderId="42" xfId="2" applyFont="1" applyFill="1" applyBorder="1">
      <alignment vertical="center"/>
    </xf>
    <xf numFmtId="0" fontId="14" fillId="6" borderId="76" xfId="2" applyFont="1" applyFill="1" applyBorder="1" applyAlignment="1">
      <alignment horizontal="center" vertical="center"/>
    </xf>
    <xf numFmtId="0" fontId="17" fillId="6" borderId="71" xfId="2" applyFont="1" applyFill="1" applyBorder="1">
      <alignment vertical="center"/>
    </xf>
    <xf numFmtId="0" fontId="17" fillId="6" borderId="71" xfId="2" applyFont="1" applyFill="1" applyBorder="1" applyAlignment="1">
      <alignment vertical="center" shrinkToFit="1"/>
    </xf>
    <xf numFmtId="0" fontId="7" fillId="6" borderId="72" xfId="2" applyFont="1" applyFill="1" applyBorder="1">
      <alignment vertical="center"/>
    </xf>
    <xf numFmtId="0" fontId="7" fillId="6" borderId="36" xfId="2" applyFont="1" applyFill="1" applyBorder="1">
      <alignment vertical="center"/>
    </xf>
    <xf numFmtId="3" fontId="10" fillId="6" borderId="35" xfId="2" applyNumberFormat="1" applyFont="1" applyFill="1" applyBorder="1" applyAlignment="1">
      <alignment horizontal="center" vertical="center" wrapText="1"/>
    </xf>
    <xf numFmtId="3" fontId="7" fillId="0" borderId="48" xfId="2" applyNumberFormat="1" applyFont="1" applyBorder="1" applyAlignment="1">
      <alignment horizontal="center" vertical="center" shrinkToFit="1"/>
    </xf>
    <xf numFmtId="57" fontId="14" fillId="0" borderId="70" xfId="2" applyNumberFormat="1" applyFont="1" applyBorder="1" applyAlignment="1">
      <alignment horizontal="center" vertical="center"/>
    </xf>
    <xf numFmtId="38" fontId="7" fillId="0" borderId="35" xfId="6" applyFont="1" applyBorder="1">
      <alignment vertical="center"/>
    </xf>
    <xf numFmtId="3" fontId="7" fillId="6" borderId="41" xfId="2" applyNumberFormat="1" applyFont="1" applyFill="1" applyBorder="1" applyAlignment="1">
      <alignment horizontal="left" vertical="center" shrinkToFit="1"/>
    </xf>
    <xf numFmtId="0" fontId="1" fillId="0" borderId="82" xfId="2" applyFont="1" applyBorder="1" applyAlignment="1">
      <alignment horizontal="center" vertical="center"/>
    </xf>
    <xf numFmtId="57" fontId="1" fillId="0" borderId="26" xfId="2" applyNumberFormat="1" applyFont="1" applyBorder="1" applyAlignment="1">
      <alignment horizontal="center" vertical="center"/>
    </xf>
    <xf numFmtId="57" fontId="14" fillId="0" borderId="41" xfId="4" applyNumberFormat="1" applyFont="1" applyBorder="1" applyAlignment="1">
      <alignment horizontal="center" vertical="center"/>
    </xf>
    <xf numFmtId="0" fontId="17" fillId="0" borderId="37" xfId="2" applyFont="1" applyBorder="1" applyAlignment="1">
      <alignment vertical="center" shrinkToFit="1"/>
    </xf>
    <xf numFmtId="3" fontId="7" fillId="6" borderId="43" xfId="2" applyNumberFormat="1" applyFont="1" applyFill="1" applyBorder="1" applyAlignment="1">
      <alignment horizontal="left" vertical="center" shrinkToFit="1"/>
    </xf>
    <xf numFmtId="3" fontId="7" fillId="0" borderId="49" xfId="2" applyNumberFormat="1" applyFont="1" applyBorder="1" applyAlignment="1">
      <alignment horizontal="center" vertical="center" shrinkToFit="1"/>
    </xf>
    <xf numFmtId="38" fontId="7" fillId="0" borderId="43" xfId="6" applyFont="1" applyBorder="1">
      <alignment vertical="center"/>
    </xf>
    <xf numFmtId="3" fontId="7" fillId="0" borderId="44" xfId="2" applyNumberFormat="1" applyFont="1" applyBorder="1" applyAlignment="1">
      <alignment vertical="center" shrinkToFit="1"/>
    </xf>
    <xf numFmtId="38" fontId="7" fillId="0" borderId="40" xfId="6" applyFont="1" applyBorder="1">
      <alignment vertical="center"/>
    </xf>
    <xf numFmtId="0" fontId="7" fillId="0" borderId="42" xfId="6" applyNumberFormat="1" applyFont="1" applyBorder="1" applyAlignment="1">
      <alignment horizontal="center" vertical="center"/>
    </xf>
    <xf numFmtId="3" fontId="7" fillId="0" borderId="32" xfId="2" applyNumberFormat="1" applyFont="1" applyBorder="1" applyAlignment="1">
      <alignment horizontal="center" vertical="center" shrinkToFit="1"/>
    </xf>
    <xf numFmtId="38" fontId="7" fillId="0" borderId="49" xfId="6" applyFont="1" applyBorder="1" applyAlignment="1">
      <alignment horizontal="center" vertical="center"/>
    </xf>
    <xf numFmtId="0" fontId="1" fillId="0" borderId="45" xfId="2" applyFont="1" applyBorder="1" applyAlignment="1">
      <alignment horizontal="center" vertical="center"/>
    </xf>
    <xf numFmtId="0" fontId="1" fillId="0" borderId="26" xfId="2" applyFont="1" applyBorder="1" applyAlignment="1">
      <alignment horizontal="center" vertical="center"/>
    </xf>
    <xf numFmtId="3" fontId="7" fillId="6" borderId="44" xfId="2" applyNumberFormat="1" applyFont="1" applyFill="1" applyBorder="1" applyAlignment="1">
      <alignment horizontal="left" vertical="center" wrapText="1" shrinkToFit="1"/>
    </xf>
    <xf numFmtId="3" fontId="7" fillId="6" borderId="83" xfId="2" applyNumberFormat="1" applyFont="1" applyFill="1" applyBorder="1" applyAlignment="1">
      <alignment horizontal="distributed" vertical="center" wrapText="1"/>
    </xf>
    <xf numFmtId="3" fontId="7" fillId="6" borderId="86" xfId="2" applyNumberFormat="1" applyFont="1" applyFill="1" applyBorder="1" applyAlignment="1">
      <alignment horizontal="center" vertical="center" shrinkToFit="1"/>
    </xf>
    <xf numFmtId="38" fontId="7" fillId="6" borderId="43" xfId="6" applyFont="1" applyFill="1" applyBorder="1" applyAlignment="1">
      <alignment horizontal="center" vertical="center"/>
    </xf>
    <xf numFmtId="38" fontId="7" fillId="6" borderId="49" xfId="6" applyFont="1" applyFill="1" applyBorder="1" applyAlignment="1">
      <alignment horizontal="center" vertical="center"/>
    </xf>
    <xf numFmtId="0" fontId="7" fillId="6" borderId="49" xfId="2" applyFont="1" applyFill="1" applyBorder="1" applyAlignment="1">
      <alignment horizontal="center" vertical="center"/>
    </xf>
    <xf numFmtId="0" fontId="1" fillId="6" borderId="81" xfId="2" applyFont="1" applyFill="1" applyBorder="1" applyAlignment="1">
      <alignment horizontal="center" vertical="center"/>
    </xf>
    <xf numFmtId="0" fontId="1" fillId="6" borderId="43" xfId="2" applyFont="1" applyFill="1" applyBorder="1" applyAlignment="1">
      <alignment horizontal="center" vertical="center"/>
    </xf>
    <xf numFmtId="0" fontId="1" fillId="6" borderId="80" xfId="2" applyFont="1" applyFill="1" applyBorder="1" applyAlignment="1">
      <alignment horizontal="center" vertical="center"/>
    </xf>
    <xf numFmtId="3" fontId="7" fillId="6" borderId="83" xfId="2" applyNumberFormat="1" applyFont="1" applyFill="1" applyBorder="1" applyAlignment="1">
      <alignment horizontal="left" vertical="center" wrapText="1"/>
    </xf>
    <xf numFmtId="0" fontId="17" fillId="6" borderId="43" xfId="2" applyFont="1" applyFill="1" applyBorder="1">
      <alignment vertical="center"/>
    </xf>
    <xf numFmtId="3" fontId="7" fillId="6" borderId="43" xfId="2" applyNumberFormat="1" applyFont="1" applyFill="1" applyBorder="1" applyAlignment="1">
      <alignment horizontal="center" vertical="center" shrinkToFit="1"/>
    </xf>
    <xf numFmtId="3" fontId="7" fillId="6" borderId="50" xfId="2" applyNumberFormat="1" applyFont="1" applyFill="1" applyBorder="1" applyAlignment="1">
      <alignment horizontal="left" vertical="center" wrapText="1" shrinkToFit="1"/>
    </xf>
    <xf numFmtId="0" fontId="1" fillId="6" borderId="35" xfId="2" applyFont="1" applyFill="1" applyBorder="1" applyAlignment="1">
      <alignment horizontal="center" vertical="center"/>
    </xf>
    <xf numFmtId="0" fontId="14" fillId="6" borderId="35" xfId="4" applyFont="1" applyFill="1" applyBorder="1" applyAlignment="1">
      <alignment horizontal="center" vertical="center"/>
    </xf>
    <xf numFmtId="3" fontId="7" fillId="6" borderId="72" xfId="2" applyNumberFormat="1" applyFont="1" applyFill="1" applyBorder="1" applyAlignment="1">
      <alignment horizontal="left" vertical="center" shrinkToFit="1"/>
    </xf>
    <xf numFmtId="0" fontId="1" fillId="0" borderId="74" xfId="2" applyFont="1" applyBorder="1" applyAlignment="1">
      <alignment horizontal="center" vertical="center"/>
    </xf>
    <xf numFmtId="0" fontId="17" fillId="0" borderId="72" xfId="2" applyFont="1" applyBorder="1">
      <alignment vertical="center"/>
    </xf>
    <xf numFmtId="3" fontId="7" fillId="6" borderId="8" xfId="2" applyNumberFormat="1" applyFont="1" applyFill="1" applyBorder="1" applyAlignment="1">
      <alignment horizontal="left" vertical="center" shrinkToFit="1"/>
    </xf>
    <xf numFmtId="38" fontId="7" fillId="0" borderId="41" xfId="6" applyFont="1" applyBorder="1" applyAlignment="1">
      <alignment horizontal="center" vertical="center"/>
    </xf>
    <xf numFmtId="38" fontId="7" fillId="0" borderId="32" xfId="6" applyFont="1" applyBorder="1" applyAlignment="1">
      <alignment horizontal="center" vertical="center"/>
    </xf>
    <xf numFmtId="0" fontId="1" fillId="0" borderId="60" xfId="2" applyFont="1" applyBorder="1" applyAlignment="1">
      <alignment horizontal="center" vertical="center"/>
    </xf>
    <xf numFmtId="57" fontId="14" fillId="0" borderId="37" xfId="2" applyNumberFormat="1" applyFont="1" applyBorder="1" applyAlignment="1">
      <alignment horizontal="center" vertical="center"/>
    </xf>
    <xf numFmtId="0" fontId="25" fillId="0" borderId="0" xfId="2" applyFont="1">
      <alignment vertical="center"/>
    </xf>
    <xf numFmtId="3" fontId="7" fillId="6" borderId="30" xfId="2" applyNumberFormat="1" applyFont="1" applyFill="1" applyBorder="1" applyAlignment="1">
      <alignment horizontal="left" vertical="center" wrapText="1"/>
    </xf>
    <xf numFmtId="38" fontId="26" fillId="0" borderId="47" xfId="6" applyFont="1" applyBorder="1">
      <alignment vertical="center"/>
    </xf>
    <xf numFmtId="57" fontId="1" fillId="0" borderId="41" xfId="4" applyNumberFormat="1" applyFont="1" applyBorder="1" applyAlignment="1">
      <alignment horizontal="center" vertical="center"/>
    </xf>
    <xf numFmtId="3" fontId="7" fillId="0" borderId="2" xfId="2" applyNumberFormat="1" applyFont="1" applyBorder="1" applyAlignment="1">
      <alignment vertical="center" shrinkToFit="1"/>
    </xf>
    <xf numFmtId="0" fontId="17" fillId="0" borderId="30" xfId="2" applyFont="1" applyBorder="1">
      <alignment vertical="center"/>
    </xf>
    <xf numFmtId="0" fontId="17" fillId="0" borderId="16" xfId="2" applyFont="1" applyBorder="1">
      <alignment vertical="center"/>
    </xf>
    <xf numFmtId="3" fontId="7" fillId="0" borderId="49" xfId="2" applyNumberFormat="1" applyFont="1" applyBorder="1" applyAlignment="1">
      <alignment horizontal="center" vertical="center" wrapText="1"/>
    </xf>
    <xf numFmtId="0" fontId="1" fillId="0" borderId="80" xfId="2" applyFont="1" applyBorder="1" applyAlignment="1">
      <alignment horizontal="center" vertical="center"/>
    </xf>
    <xf numFmtId="57" fontId="1" fillId="0" borderId="80" xfId="2" applyNumberFormat="1" applyFont="1" applyBorder="1" applyAlignment="1">
      <alignment horizontal="center" vertical="center"/>
    </xf>
    <xf numFmtId="57" fontId="1" fillId="0" borderId="43" xfId="4" applyNumberFormat="1" applyFont="1" applyBorder="1" applyAlignment="1">
      <alignment horizontal="center" vertical="center"/>
    </xf>
    <xf numFmtId="0" fontId="1" fillId="0" borderId="49" xfId="4" applyFont="1" applyBorder="1" applyAlignment="1">
      <alignment horizontal="center" vertical="center"/>
    </xf>
    <xf numFmtId="0" fontId="1" fillId="0" borderId="35" xfId="2" applyFont="1" applyBorder="1" applyAlignment="1">
      <alignment horizontal="center" vertical="center"/>
    </xf>
    <xf numFmtId="57" fontId="1" fillId="0" borderId="36" xfId="2" applyNumberFormat="1" applyFont="1" applyBorder="1" applyAlignment="1">
      <alignment horizontal="center" vertical="center"/>
    </xf>
    <xf numFmtId="57" fontId="1" fillId="0" borderId="49" xfId="4" applyNumberFormat="1" applyFont="1" applyBorder="1" applyAlignment="1">
      <alignment horizontal="center" vertical="center"/>
    </xf>
    <xf numFmtId="0" fontId="1" fillId="0" borderId="36" xfId="4" applyFont="1" applyBorder="1" applyAlignment="1">
      <alignment horizontal="center" vertical="center"/>
    </xf>
    <xf numFmtId="3" fontId="15" fillId="6" borderId="43" xfId="2" applyNumberFormat="1" applyFont="1" applyFill="1" applyBorder="1" applyAlignment="1">
      <alignment horizontal="left" vertical="center" wrapText="1"/>
    </xf>
    <xf numFmtId="180" fontId="7" fillId="0" borderId="73" xfId="2" applyNumberFormat="1" applyFont="1" applyBorder="1" applyAlignment="1">
      <alignment horizontal="center" vertical="center"/>
    </xf>
    <xf numFmtId="180" fontId="7" fillId="6" borderId="45" xfId="2" applyNumberFormat="1" applyFont="1" applyFill="1" applyBorder="1" applyAlignment="1">
      <alignment horizontal="center" vertical="center"/>
    </xf>
    <xf numFmtId="0" fontId="1" fillId="6" borderId="45" xfId="2" applyFont="1" applyFill="1" applyBorder="1" applyAlignment="1">
      <alignment horizontal="center" vertical="center"/>
    </xf>
    <xf numFmtId="3" fontId="7" fillId="6" borderId="81" xfId="2" applyNumberFormat="1" applyFont="1" applyFill="1" applyBorder="1" applyAlignment="1">
      <alignment horizontal="left" vertical="center" wrapText="1"/>
    </xf>
    <xf numFmtId="3" fontId="7" fillId="6" borderId="44" xfId="2" applyNumberFormat="1" applyFont="1" applyFill="1" applyBorder="1" applyAlignment="1">
      <alignment vertical="center" shrinkToFit="1"/>
    </xf>
    <xf numFmtId="0" fontId="17" fillId="6" borderId="49" xfId="2" applyFont="1" applyFill="1" applyBorder="1">
      <alignment vertical="center"/>
    </xf>
    <xf numFmtId="0" fontId="1" fillId="6" borderId="34" xfId="2" applyFont="1" applyFill="1" applyBorder="1" applyAlignment="1">
      <alignment horizontal="center" vertical="center"/>
    </xf>
    <xf numFmtId="0" fontId="1" fillId="6" borderId="36" xfId="4" applyFont="1" applyFill="1" applyBorder="1" applyAlignment="1">
      <alignment horizontal="center" vertical="center"/>
    </xf>
    <xf numFmtId="57" fontId="17" fillId="6" borderId="0" xfId="2" applyNumberFormat="1" applyFont="1" applyFill="1">
      <alignment vertical="center"/>
    </xf>
    <xf numFmtId="3" fontId="7" fillId="6" borderId="72" xfId="2" applyNumberFormat="1" applyFont="1" applyFill="1" applyBorder="1" applyAlignment="1">
      <alignment horizontal="left" vertical="center" wrapText="1"/>
    </xf>
    <xf numFmtId="3" fontId="11" fillId="6" borderId="72" xfId="2" applyNumberFormat="1" applyFont="1" applyFill="1" applyBorder="1" applyAlignment="1">
      <alignment horizontal="center" vertical="center" wrapText="1"/>
    </xf>
    <xf numFmtId="3" fontId="7" fillId="6" borderId="75" xfId="2" applyNumberFormat="1" applyFont="1" applyFill="1" applyBorder="1" applyAlignment="1">
      <alignment horizontal="center" vertical="center" wrapText="1"/>
    </xf>
    <xf numFmtId="0" fontId="1" fillId="6" borderId="74" xfId="2" applyFont="1" applyFill="1" applyBorder="1" applyAlignment="1">
      <alignment horizontal="center" vertical="center"/>
    </xf>
    <xf numFmtId="0" fontId="1" fillId="6" borderId="75" xfId="4" applyFont="1" applyFill="1" applyBorder="1" applyAlignment="1">
      <alignment horizontal="center" vertical="center"/>
    </xf>
    <xf numFmtId="0" fontId="17" fillId="4" borderId="0" xfId="2" applyFont="1" applyFill="1">
      <alignment vertical="center"/>
    </xf>
    <xf numFmtId="3" fontId="7" fillId="0" borderId="37" xfId="2" applyNumberFormat="1" applyFont="1" applyBorder="1" applyAlignment="1">
      <alignment horizontal="center" vertical="center" wrapText="1"/>
    </xf>
    <xf numFmtId="0" fontId="7" fillId="0" borderId="32" xfId="6" applyNumberFormat="1" applyFont="1" applyBorder="1" applyAlignment="1">
      <alignment horizontal="center" vertical="center"/>
    </xf>
    <xf numFmtId="180" fontId="7" fillId="0" borderId="82" xfId="2" applyNumberFormat="1" applyFont="1" applyBorder="1" applyAlignment="1">
      <alignment horizontal="center" vertical="center"/>
    </xf>
    <xf numFmtId="0" fontId="7" fillId="0" borderId="41" xfId="2" applyFont="1" applyBorder="1" applyAlignment="1">
      <alignment horizontal="center" vertical="center"/>
    </xf>
    <xf numFmtId="0" fontId="1" fillId="0" borderId="37" xfId="4" applyFont="1" applyBorder="1" applyAlignment="1">
      <alignment horizontal="center" vertical="center"/>
    </xf>
    <xf numFmtId="3" fontId="7" fillId="0" borderId="60" xfId="2" applyNumberFormat="1" applyFont="1" applyBorder="1" applyAlignment="1">
      <alignment horizontal="left" vertical="center" wrapText="1"/>
    </xf>
    <xf numFmtId="0" fontId="17" fillId="4" borderId="79" xfId="2" applyFont="1" applyFill="1" applyBorder="1" applyAlignment="1">
      <alignment vertical="center" shrinkToFit="1"/>
    </xf>
    <xf numFmtId="57" fontId="17" fillId="4" borderId="0" xfId="2" applyNumberFormat="1" applyFont="1" applyFill="1">
      <alignment vertical="center"/>
    </xf>
    <xf numFmtId="3" fontId="7" fillId="6" borderId="89" xfId="2" applyNumberFormat="1" applyFont="1" applyFill="1" applyBorder="1" applyAlignment="1">
      <alignment horizontal="left" vertical="center" wrapText="1"/>
    </xf>
    <xf numFmtId="3" fontId="11" fillId="6" borderId="89" xfId="2" applyNumberFormat="1" applyFont="1" applyFill="1" applyBorder="1" applyAlignment="1">
      <alignment horizontal="center" vertical="center" wrapText="1"/>
    </xf>
    <xf numFmtId="3" fontId="7" fillId="6" borderId="89" xfId="2" applyNumberFormat="1" applyFont="1" applyFill="1" applyBorder="1" applyAlignment="1">
      <alignment horizontal="center" vertical="center" wrapText="1"/>
    </xf>
    <xf numFmtId="3" fontId="7" fillId="6" borderId="89" xfId="2" applyNumberFormat="1" applyFont="1" applyFill="1" applyBorder="1" applyAlignment="1">
      <alignment horizontal="left" vertical="center" shrinkToFit="1"/>
    </xf>
    <xf numFmtId="3" fontId="11" fillId="6" borderId="8" xfId="2" applyNumberFormat="1" applyFont="1" applyFill="1" applyBorder="1" applyAlignment="1">
      <alignment horizontal="center" vertical="center" wrapText="1"/>
    </xf>
    <xf numFmtId="3" fontId="7" fillId="6" borderId="40" xfId="2" applyNumberFormat="1" applyFont="1" applyFill="1" applyBorder="1" applyAlignment="1">
      <alignment horizontal="left" vertical="center"/>
    </xf>
    <xf numFmtId="3" fontId="7" fillId="0" borderId="40" xfId="2" applyNumberFormat="1" applyFont="1" applyBorder="1" applyAlignment="1">
      <alignment horizontal="distributed" vertical="center"/>
    </xf>
    <xf numFmtId="0" fontId="7" fillId="0" borderId="58" xfId="2" applyFont="1" applyBorder="1">
      <alignment vertical="center"/>
    </xf>
    <xf numFmtId="0" fontId="7" fillId="0" borderId="76" xfId="2" applyFont="1" applyBorder="1">
      <alignment vertical="center"/>
    </xf>
    <xf numFmtId="0" fontId="14" fillId="0" borderId="76" xfId="2" applyFont="1" applyBorder="1" applyAlignment="1">
      <alignment horizontal="center" vertical="center"/>
    </xf>
    <xf numFmtId="57" fontId="14" fillId="0" borderId="76" xfId="2" applyNumberFormat="1" applyFont="1" applyBorder="1" applyAlignment="1">
      <alignment horizontal="center" vertical="center"/>
    </xf>
    <xf numFmtId="3" fontId="7" fillId="0" borderId="78" xfId="2" applyNumberFormat="1" applyFont="1" applyBorder="1" applyAlignment="1">
      <alignment horizontal="left" vertical="center"/>
    </xf>
    <xf numFmtId="3" fontId="7" fillId="6" borderId="41" xfId="2" applyNumberFormat="1" applyFont="1" applyFill="1" applyBorder="1" applyAlignment="1">
      <alignment horizontal="left" vertical="center"/>
    </xf>
    <xf numFmtId="3" fontId="7" fillId="0" borderId="41" xfId="2" applyNumberFormat="1" applyFont="1" applyBorder="1" applyAlignment="1">
      <alignment horizontal="distributed" vertical="center"/>
    </xf>
    <xf numFmtId="3" fontId="7" fillId="0" borderId="49" xfId="2" applyNumberFormat="1" applyFont="1" applyBorder="1" applyAlignment="1">
      <alignment horizontal="center" vertical="center"/>
    </xf>
    <xf numFmtId="3" fontId="7" fillId="0" borderId="83" xfId="2" applyNumberFormat="1" applyFont="1" applyBorder="1" applyAlignment="1">
      <alignment horizontal="left" vertical="center"/>
    </xf>
    <xf numFmtId="3" fontId="7" fillId="0" borderId="43" xfId="2" applyNumberFormat="1" applyFont="1" applyBorder="1" applyAlignment="1">
      <alignment horizontal="distributed" vertical="center"/>
    </xf>
    <xf numFmtId="3" fontId="7" fillId="0" borderId="32" xfId="2" applyNumberFormat="1" applyFont="1" applyBorder="1" applyAlignment="1">
      <alignment horizontal="center" vertical="center"/>
    </xf>
    <xf numFmtId="3" fontId="7" fillId="6" borderId="83" xfId="2" applyNumberFormat="1" applyFont="1" applyFill="1" applyBorder="1" applyAlignment="1">
      <alignment horizontal="left" vertical="center"/>
    </xf>
    <xf numFmtId="3" fontId="7" fillId="0" borderId="74" xfId="2" applyNumberFormat="1" applyFont="1" applyBorder="1" applyAlignment="1">
      <alignment horizontal="distributed" vertical="center"/>
    </xf>
    <xf numFmtId="57" fontId="1" fillId="0" borderId="36" xfId="4" applyNumberFormat="1" applyFont="1" applyBorder="1" applyAlignment="1">
      <alignment horizontal="center" vertical="center"/>
    </xf>
    <xf numFmtId="0" fontId="18" fillId="0" borderId="76" xfId="2" applyFont="1" applyBorder="1">
      <alignment vertical="center"/>
    </xf>
    <xf numFmtId="0" fontId="18" fillId="0" borderId="42" xfId="2" applyFont="1" applyBorder="1">
      <alignment vertical="center"/>
    </xf>
    <xf numFmtId="0" fontId="14" fillId="0" borderId="40" xfId="2" applyFont="1" applyBorder="1" applyAlignment="1">
      <alignment horizontal="center" vertical="center"/>
    </xf>
    <xf numFmtId="38" fontId="7" fillId="6" borderId="35" xfId="6" applyFont="1" applyFill="1" applyBorder="1">
      <alignment vertical="center"/>
    </xf>
    <xf numFmtId="180" fontId="7" fillId="6" borderId="73" xfId="2" applyNumberFormat="1" applyFont="1" applyFill="1" applyBorder="1" applyAlignment="1">
      <alignment horizontal="center" vertical="center"/>
    </xf>
    <xf numFmtId="0" fontId="17" fillId="6" borderId="37" xfId="2" applyFont="1" applyFill="1" applyBorder="1" applyAlignment="1">
      <alignment vertical="center" shrinkToFit="1"/>
    </xf>
    <xf numFmtId="3" fontId="7" fillId="6" borderId="37" xfId="2" applyNumberFormat="1" applyFont="1" applyFill="1" applyBorder="1" applyAlignment="1">
      <alignment horizontal="center" vertical="center" shrinkToFit="1"/>
    </xf>
    <xf numFmtId="38" fontId="7" fillId="6" borderId="41" xfId="6" applyFont="1" applyFill="1" applyBorder="1" applyAlignment="1">
      <alignment horizontal="center" vertical="center"/>
    </xf>
    <xf numFmtId="0" fontId="7" fillId="6" borderId="32" xfId="6" applyNumberFormat="1" applyFont="1" applyFill="1" applyBorder="1" applyAlignment="1">
      <alignment horizontal="center" vertical="center"/>
    </xf>
    <xf numFmtId="180" fontId="7" fillId="6" borderId="82" xfId="2" applyNumberFormat="1" applyFont="1" applyFill="1" applyBorder="1" applyAlignment="1">
      <alignment horizontal="center" vertical="center"/>
    </xf>
    <xf numFmtId="57" fontId="14" fillId="6" borderId="26" xfId="2" applyNumberFormat="1" applyFont="1" applyFill="1" applyBorder="1" applyAlignment="1">
      <alignment horizontal="center" vertical="center"/>
    </xf>
    <xf numFmtId="57" fontId="14" fillId="6" borderId="41" xfId="4" applyNumberFormat="1" applyFont="1" applyFill="1" applyBorder="1" applyAlignment="1">
      <alignment horizontal="center" vertical="center"/>
    </xf>
    <xf numFmtId="0" fontId="1" fillId="6" borderId="32" xfId="4" applyFont="1" applyFill="1" applyBorder="1" applyAlignment="1">
      <alignment horizontal="center" vertical="center"/>
    </xf>
    <xf numFmtId="3" fontId="7" fillId="6" borderId="83" xfId="2" applyNumberFormat="1" applyFont="1" applyFill="1" applyBorder="1" applyAlignment="1">
      <alignment horizontal="distributed" vertical="center"/>
    </xf>
    <xf numFmtId="3" fontId="7" fillId="6" borderId="79" xfId="2" applyNumberFormat="1" applyFont="1" applyFill="1" applyBorder="1" applyAlignment="1">
      <alignment horizontal="center" vertical="center" shrinkToFit="1"/>
    </xf>
    <xf numFmtId="57" fontId="14" fillId="6" borderId="81" xfId="2" applyNumberFormat="1" applyFont="1" applyFill="1" applyBorder="1" applyAlignment="1">
      <alignment horizontal="center" vertical="center"/>
    </xf>
    <xf numFmtId="0" fontId="14" fillId="6" borderId="43" xfId="2" applyFont="1" applyFill="1" applyBorder="1" applyAlignment="1">
      <alignment horizontal="center" vertical="center"/>
    </xf>
    <xf numFmtId="57" fontId="14" fillId="6" borderId="43" xfId="4" applyNumberFormat="1" applyFont="1" applyFill="1" applyBorder="1" applyAlignment="1">
      <alignment horizontal="center" vertical="center"/>
    </xf>
    <xf numFmtId="0" fontId="7" fillId="6" borderId="82" xfId="2" applyFont="1" applyFill="1" applyBorder="1" applyAlignment="1">
      <alignment horizontal="center" vertical="center"/>
    </xf>
    <xf numFmtId="3" fontId="7" fillId="6" borderId="74" xfId="2" applyNumberFormat="1" applyFont="1" applyFill="1" applyBorder="1" applyAlignment="1">
      <alignment horizontal="center" vertical="center" wrapText="1"/>
    </xf>
    <xf numFmtId="0" fontId="14" fillId="0" borderId="74" xfId="2" applyFont="1" applyBorder="1" applyAlignment="1">
      <alignment horizontal="center" vertical="center"/>
    </xf>
    <xf numFmtId="0" fontId="1" fillId="0" borderId="75" xfId="4" applyFont="1" applyBorder="1" applyAlignment="1">
      <alignment horizontal="center" vertical="center"/>
    </xf>
    <xf numFmtId="0" fontId="17" fillId="4" borderId="37" xfId="2" applyFont="1" applyFill="1" applyBorder="1" applyAlignment="1">
      <alignment vertical="center" shrinkToFit="1"/>
    </xf>
    <xf numFmtId="0" fontId="7" fillId="2" borderId="36" xfId="6" applyNumberFormat="1" applyFont="1" applyFill="1" applyBorder="1" applyAlignment="1">
      <alignment horizontal="center" vertical="center"/>
    </xf>
    <xf numFmtId="57" fontId="1" fillId="6" borderId="36" xfId="2" applyNumberFormat="1" applyFont="1" applyFill="1" applyBorder="1" applyAlignment="1">
      <alignment horizontal="center" vertical="center"/>
    </xf>
    <xf numFmtId="3" fontId="7" fillId="6" borderId="43" xfId="2" applyNumberFormat="1" applyFont="1" applyFill="1" applyBorder="1" applyAlignment="1">
      <alignment horizontal="left" vertical="center"/>
    </xf>
    <xf numFmtId="0" fontId="18" fillId="6" borderId="80" xfId="2" applyFont="1" applyFill="1" applyBorder="1">
      <alignment vertical="center"/>
    </xf>
    <xf numFmtId="0" fontId="18" fillId="6" borderId="49" xfId="2" applyFont="1" applyFill="1" applyBorder="1">
      <alignment vertical="center"/>
    </xf>
    <xf numFmtId="0" fontId="14" fillId="6" borderId="81" xfId="2" applyFont="1" applyFill="1" applyBorder="1" applyAlignment="1">
      <alignment horizontal="center" vertical="center"/>
    </xf>
    <xf numFmtId="0" fontId="18" fillId="0" borderId="80" xfId="2" applyFont="1" applyBorder="1" applyAlignment="1">
      <alignment horizontal="center" vertical="center"/>
    </xf>
    <xf numFmtId="0" fontId="7" fillId="0" borderId="80" xfId="2" applyFont="1" applyBorder="1">
      <alignment vertical="center"/>
    </xf>
    <xf numFmtId="0" fontId="7" fillId="0" borderId="49" xfId="2" applyFont="1" applyBorder="1">
      <alignment vertical="center"/>
    </xf>
    <xf numFmtId="3" fontId="21" fillId="6" borderId="43" xfId="2" applyNumberFormat="1" applyFont="1" applyFill="1" applyBorder="1" applyAlignment="1">
      <alignment horizontal="center" vertical="center" wrapText="1"/>
    </xf>
    <xf numFmtId="3" fontId="7" fillId="0" borderId="49" xfId="2" applyNumberFormat="1" applyFont="1" applyBorder="1" applyAlignment="1">
      <alignment horizontal="center" vertical="center" wrapText="1" shrinkToFit="1"/>
    </xf>
    <xf numFmtId="38" fontId="7" fillId="0" borderId="41" xfId="6" applyFont="1" applyBorder="1">
      <alignment vertical="center"/>
    </xf>
    <xf numFmtId="0" fontId="14" fillId="0" borderId="60" xfId="2" applyFont="1" applyBorder="1" applyAlignment="1">
      <alignment horizontal="center" vertical="center"/>
    </xf>
    <xf numFmtId="57" fontId="14" fillId="0" borderId="26" xfId="2" applyNumberFormat="1" applyFont="1" applyBorder="1" applyAlignment="1">
      <alignment horizontal="center" vertical="center"/>
    </xf>
    <xf numFmtId="3" fontId="17" fillId="0" borderId="36" xfId="2" applyNumberFormat="1" applyFont="1" applyBorder="1" applyAlignment="1">
      <alignment horizontal="center" vertical="center" shrinkToFit="1"/>
    </xf>
    <xf numFmtId="3" fontId="7" fillId="6" borderId="41" xfId="2" applyNumberFormat="1" applyFont="1" applyFill="1" applyBorder="1" applyAlignment="1">
      <alignment horizontal="distributed" vertical="center"/>
    </xf>
    <xf numFmtId="3" fontId="7" fillId="6" borderId="32" xfId="2" applyNumberFormat="1" applyFont="1" applyFill="1" applyBorder="1" applyAlignment="1">
      <alignment horizontal="center" vertical="center" shrinkToFit="1"/>
    </xf>
    <xf numFmtId="0" fontId="7" fillId="6" borderId="26" xfId="2" applyFont="1" applyFill="1" applyBorder="1">
      <alignment vertical="center"/>
    </xf>
    <xf numFmtId="0" fontId="17" fillId="6" borderId="32" xfId="2" applyFont="1" applyFill="1" applyBorder="1">
      <alignment vertical="center"/>
    </xf>
    <xf numFmtId="57" fontId="1" fillId="6" borderId="36" xfId="4" applyNumberFormat="1" applyFont="1" applyFill="1" applyBorder="1" applyAlignment="1">
      <alignment horizontal="center" vertical="center"/>
    </xf>
    <xf numFmtId="0" fontId="7" fillId="6" borderId="80" xfId="2" applyFont="1" applyFill="1" applyBorder="1">
      <alignment vertical="center"/>
    </xf>
    <xf numFmtId="0" fontId="14" fillId="6" borderId="45" xfId="2" applyFont="1" applyFill="1" applyBorder="1" applyAlignment="1">
      <alignment horizontal="center" vertical="center"/>
    </xf>
    <xf numFmtId="57" fontId="14" fillId="6" borderId="43" xfId="2" applyNumberFormat="1" applyFont="1" applyFill="1" applyBorder="1" applyAlignment="1">
      <alignment horizontal="center" vertical="center"/>
    </xf>
    <xf numFmtId="3" fontId="7" fillId="6" borderId="74" xfId="2" applyNumberFormat="1" applyFont="1" applyFill="1" applyBorder="1" applyAlignment="1">
      <alignment horizontal="left" vertical="center" shrinkToFit="1"/>
    </xf>
    <xf numFmtId="57" fontId="14" fillId="0" borderId="74" xfId="2" applyNumberFormat="1" applyFont="1" applyBorder="1" applyAlignment="1">
      <alignment horizontal="center" vertical="center"/>
    </xf>
    <xf numFmtId="57" fontId="1" fillId="0" borderId="75" xfId="4" applyNumberFormat="1" applyFont="1" applyBorder="1" applyAlignment="1">
      <alignment horizontal="center" vertical="center"/>
    </xf>
    <xf numFmtId="3" fontId="7" fillId="0" borderId="71" xfId="2" applyNumberFormat="1" applyFont="1" applyBorder="1" applyAlignment="1">
      <alignment horizontal="center" vertical="center" wrapText="1"/>
    </xf>
    <xf numFmtId="0" fontId="7" fillId="0" borderId="26" xfId="2" applyFont="1" applyBorder="1">
      <alignment vertical="center"/>
    </xf>
    <xf numFmtId="3" fontId="11" fillId="6" borderId="46" xfId="2" applyNumberFormat="1" applyFont="1" applyFill="1" applyBorder="1" applyAlignment="1">
      <alignment horizontal="center" vertical="center" shrinkToFit="1"/>
    </xf>
    <xf numFmtId="3" fontId="7" fillId="6" borderId="46" xfId="2" applyNumberFormat="1" applyFont="1" applyFill="1" applyBorder="1" applyAlignment="1">
      <alignment horizontal="left" vertical="center" wrapText="1"/>
    </xf>
    <xf numFmtId="0" fontId="16" fillId="0" borderId="0" xfId="2" applyFont="1" applyAlignment="1">
      <alignment horizontal="center" vertical="center"/>
    </xf>
    <xf numFmtId="182" fontId="22" fillId="0" borderId="0" xfId="5" applyNumberFormat="1" applyAlignment="1" applyProtection="1">
      <alignment vertical="center"/>
    </xf>
    <xf numFmtId="57" fontId="16" fillId="0" borderId="0" xfId="2" applyNumberFormat="1" applyFont="1">
      <alignment vertical="center"/>
    </xf>
    <xf numFmtId="182" fontId="16" fillId="0" borderId="0" xfId="2" applyNumberFormat="1" applyFont="1">
      <alignment vertical="center"/>
    </xf>
    <xf numFmtId="3" fontId="7" fillId="0" borderId="31" xfId="2" applyNumberFormat="1" applyFont="1" applyBorder="1" applyAlignment="1">
      <alignment horizontal="left" vertical="center" wrapText="1"/>
    </xf>
    <xf numFmtId="3" fontId="7" fillId="6" borderId="8" xfId="2" applyNumberFormat="1" applyFont="1" applyFill="1" applyBorder="1" applyAlignment="1">
      <alignment horizontal="left" vertical="center"/>
    </xf>
    <xf numFmtId="3" fontId="7" fillId="6" borderId="50" xfId="2" applyNumberFormat="1" applyFont="1" applyFill="1" applyBorder="1" applyAlignment="1">
      <alignment horizontal="left" vertical="center" shrinkToFit="1"/>
    </xf>
    <xf numFmtId="3" fontId="7" fillId="0" borderId="8" xfId="2" applyNumberFormat="1" applyFont="1" applyBorder="1" applyAlignment="1">
      <alignment horizontal="left" vertical="center" wrapText="1"/>
    </xf>
    <xf numFmtId="3" fontId="7" fillId="6" borderId="31" xfId="2" applyNumberFormat="1" applyFont="1" applyFill="1" applyBorder="1" applyAlignment="1">
      <alignment horizontal="left" vertical="center" wrapText="1" shrinkToFit="1"/>
    </xf>
    <xf numFmtId="3" fontId="7" fillId="0" borderId="50" xfId="2" applyNumberFormat="1" applyFont="1" applyBorder="1" applyAlignment="1">
      <alignment horizontal="left" vertical="center" wrapText="1"/>
    </xf>
    <xf numFmtId="3" fontId="7" fillId="0" borderId="43" xfId="2" applyNumberFormat="1" applyFont="1" applyBorder="1" applyAlignment="1">
      <alignment horizontal="left" vertical="center" wrapText="1"/>
    </xf>
    <xf numFmtId="3" fontId="7" fillId="6" borderId="44" xfId="2" applyNumberFormat="1" applyFont="1" applyFill="1" applyBorder="1" applyAlignment="1">
      <alignment horizontal="left" vertical="center" shrinkToFit="1"/>
    </xf>
    <xf numFmtId="3" fontId="7" fillId="6" borderId="44" xfId="2" applyNumberFormat="1" applyFont="1" applyFill="1" applyBorder="1" applyAlignment="1">
      <alignment horizontal="left" vertical="center"/>
    </xf>
    <xf numFmtId="3" fontId="7" fillId="6" borderId="31" xfId="2" applyNumberFormat="1" applyFont="1" applyFill="1" applyBorder="1" applyAlignment="1">
      <alignment horizontal="left" vertical="center" shrinkToFit="1"/>
    </xf>
    <xf numFmtId="3" fontId="7" fillId="0" borderId="4" xfId="2" applyNumberFormat="1" applyFont="1" applyBorder="1" applyAlignment="1">
      <alignment horizontal="left" vertical="center" wrapText="1"/>
    </xf>
    <xf numFmtId="3" fontId="7" fillId="6" borderId="31" xfId="4" applyNumberFormat="1" applyFont="1" applyFill="1" applyBorder="1" applyAlignment="1">
      <alignment horizontal="left" vertical="center" wrapText="1"/>
    </xf>
    <xf numFmtId="3" fontId="7" fillId="0" borderId="41" xfId="2" applyNumberFormat="1" applyFont="1" applyBorder="1" applyAlignment="1">
      <alignment horizontal="left" vertical="center" wrapText="1"/>
    </xf>
    <xf numFmtId="3" fontId="7" fillId="0" borderId="40" xfId="2" applyNumberFormat="1" applyFont="1" applyBorder="1" applyAlignment="1">
      <alignment horizontal="left" vertical="center" wrapText="1"/>
    </xf>
    <xf numFmtId="3" fontId="11" fillId="6" borderId="47" xfId="2" applyNumberFormat="1" applyFont="1" applyFill="1" applyBorder="1" applyAlignment="1">
      <alignment horizontal="center" vertical="center" shrinkToFit="1"/>
    </xf>
    <xf numFmtId="3" fontId="11" fillId="0" borderId="41" xfId="2" applyNumberFormat="1" applyFont="1" applyBorder="1" applyAlignment="1">
      <alignment horizontal="center" vertical="center" wrapText="1"/>
    </xf>
    <xf numFmtId="3" fontId="7" fillId="6" borderId="41" xfId="2" applyNumberFormat="1" applyFont="1" applyFill="1" applyBorder="1" applyAlignment="1">
      <alignment horizontal="center" vertical="center" shrinkToFit="1"/>
    </xf>
    <xf numFmtId="3" fontId="7" fillId="0" borderId="43" xfId="2" applyNumberFormat="1" applyFont="1" applyBorder="1" applyAlignment="1">
      <alignment horizontal="center" vertical="center" wrapText="1"/>
    </xf>
    <xf numFmtId="3" fontId="11" fillId="6" borderId="40" xfId="2" applyNumberFormat="1" applyFont="1" applyFill="1" applyBorder="1" applyAlignment="1">
      <alignment horizontal="center" vertical="center" wrapText="1" shrinkToFit="1"/>
    </xf>
    <xf numFmtId="3" fontId="7" fillId="0" borderId="40" xfId="2" applyNumberFormat="1" applyFont="1" applyBorder="1" applyAlignment="1">
      <alignment horizontal="center" vertical="center" wrapText="1"/>
    </xf>
    <xf numFmtId="3" fontId="10" fillId="6" borderId="43" xfId="2" applyNumberFormat="1" applyFont="1" applyFill="1" applyBorder="1" applyAlignment="1">
      <alignment horizontal="center" vertical="center" wrapText="1"/>
    </xf>
    <xf numFmtId="3" fontId="7" fillId="0" borderId="8" xfId="2" applyNumberFormat="1" applyFont="1" applyBorder="1" applyAlignment="1">
      <alignment horizontal="center" vertical="center" wrapText="1"/>
    </xf>
    <xf numFmtId="3" fontId="7" fillId="6" borderId="47" xfId="2" applyNumberFormat="1" applyFont="1" applyFill="1" applyBorder="1" applyAlignment="1">
      <alignment horizontal="distributed" vertical="center"/>
    </xf>
    <xf numFmtId="3" fontId="7" fillId="0" borderId="0" xfId="2" applyNumberFormat="1" applyFont="1" applyBorder="1" applyAlignment="1">
      <alignment horizontal="distributed" vertical="center" wrapText="1"/>
    </xf>
    <xf numFmtId="3" fontId="7" fillId="0" borderId="43" xfId="2" applyNumberFormat="1" applyFont="1" applyBorder="1" applyAlignment="1">
      <alignment horizontal="distributed" vertical="center" wrapText="1"/>
    </xf>
    <xf numFmtId="3" fontId="7" fillId="6" borderId="0" xfId="2" applyNumberFormat="1" applyFont="1" applyFill="1" applyBorder="1" applyAlignment="1">
      <alignment horizontal="distributed" vertical="center" wrapText="1"/>
    </xf>
    <xf numFmtId="3" fontId="7" fillId="6" borderId="41" xfId="2" applyNumberFormat="1" applyFont="1" applyFill="1" applyBorder="1" applyAlignment="1">
      <alignment horizontal="distributed" vertical="center" wrapText="1"/>
    </xf>
    <xf numFmtId="3" fontId="7" fillId="0" borderId="0" xfId="2" applyNumberFormat="1" applyFont="1" applyBorder="1" applyAlignment="1">
      <alignment horizontal="distributed" vertical="center"/>
    </xf>
    <xf numFmtId="3" fontId="7" fillId="0" borderId="83" xfId="2" applyNumberFormat="1" applyFont="1" applyBorder="1" applyAlignment="1">
      <alignment horizontal="distributed" vertical="center"/>
    </xf>
    <xf numFmtId="3" fontId="7" fillId="0" borderId="78" xfId="2" applyNumberFormat="1" applyFont="1" applyBorder="1" applyAlignment="1">
      <alignment horizontal="distributed" vertical="center" wrapText="1"/>
    </xf>
    <xf numFmtId="3" fontId="7" fillId="0" borderId="0" xfId="4" applyNumberFormat="1" applyFont="1" applyBorder="1" applyAlignment="1">
      <alignment horizontal="distributed" vertical="center" wrapText="1"/>
    </xf>
    <xf numFmtId="3" fontId="7" fillId="6" borderId="89" xfId="2" applyNumberFormat="1" applyFont="1" applyFill="1" applyBorder="1" applyAlignment="1">
      <alignment horizontal="distributed" vertical="center" wrapText="1"/>
    </xf>
    <xf numFmtId="3" fontId="10" fillId="6" borderId="36" xfId="2" applyNumberFormat="1" applyFont="1" applyFill="1" applyBorder="1" applyAlignment="1">
      <alignment horizontal="center" vertical="center" wrapText="1" shrinkToFit="1"/>
    </xf>
    <xf numFmtId="3" fontId="7" fillId="6" borderId="14" xfId="2" applyNumberFormat="1" applyFont="1" applyFill="1" applyBorder="1" applyAlignment="1">
      <alignment horizontal="center" vertical="center" shrinkToFit="1"/>
    </xf>
    <xf numFmtId="3" fontId="10" fillId="0" borderId="36" xfId="2" applyNumberFormat="1" applyFont="1" applyBorder="1" applyAlignment="1">
      <alignment horizontal="center" vertical="center" wrapText="1" shrinkToFit="1"/>
    </xf>
    <xf numFmtId="3" fontId="7" fillId="0" borderId="37" xfId="2" applyNumberFormat="1" applyFont="1" applyBorder="1" applyAlignment="1">
      <alignment horizontal="center" vertical="center"/>
    </xf>
    <xf numFmtId="3" fontId="7" fillId="6" borderId="79" xfId="2" applyNumberFormat="1" applyFont="1" applyFill="1" applyBorder="1" applyAlignment="1">
      <alignment horizontal="center" vertical="center" wrapText="1"/>
    </xf>
    <xf numFmtId="3" fontId="7" fillId="6" borderId="37" xfId="2" applyNumberFormat="1" applyFont="1" applyFill="1" applyBorder="1" applyAlignment="1">
      <alignment horizontal="center" vertical="center" wrapText="1"/>
    </xf>
    <xf numFmtId="3" fontId="7" fillId="0" borderId="37" xfId="2" applyNumberFormat="1" applyFont="1" applyBorder="1" applyAlignment="1">
      <alignment horizontal="center" vertical="center" shrinkToFit="1"/>
    </xf>
    <xf numFmtId="3" fontId="7" fillId="0" borderId="86" xfId="2" applyNumberFormat="1" applyFont="1" applyBorder="1" applyAlignment="1">
      <alignment horizontal="center" vertical="center"/>
    </xf>
    <xf numFmtId="3" fontId="7" fillId="0" borderId="79" xfId="2" applyNumberFormat="1" applyFont="1" applyBorder="1" applyAlignment="1">
      <alignment horizontal="center" vertical="center" wrapText="1"/>
    </xf>
    <xf numFmtId="3" fontId="7" fillId="0" borderId="87" xfId="2" applyNumberFormat="1" applyFont="1" applyBorder="1" applyAlignment="1">
      <alignment horizontal="center" vertical="center"/>
    </xf>
    <xf numFmtId="3" fontId="10" fillId="0" borderId="32" xfId="2" applyNumberFormat="1" applyFont="1" applyBorder="1" applyAlignment="1">
      <alignment horizontal="center" vertical="center" wrapText="1" shrinkToFit="1"/>
    </xf>
    <xf numFmtId="3" fontId="10" fillId="0" borderId="49" xfId="2" applyNumberFormat="1" applyFont="1" applyBorder="1" applyAlignment="1">
      <alignment horizontal="center" vertical="center" wrapText="1" shrinkToFit="1"/>
    </xf>
    <xf numFmtId="3" fontId="10" fillId="6" borderId="32" xfId="2" applyNumberFormat="1" applyFont="1" applyFill="1" applyBorder="1" applyAlignment="1">
      <alignment horizontal="center" vertical="center" wrapText="1" shrinkToFit="1"/>
    </xf>
    <xf numFmtId="3" fontId="7" fillId="0" borderId="59" xfId="2" applyNumberFormat="1" applyFont="1" applyBorder="1" applyAlignment="1">
      <alignment horizontal="center" vertical="center" wrapText="1"/>
    </xf>
    <xf numFmtId="3" fontId="10" fillId="0" borderId="37" xfId="4" applyNumberFormat="1" applyFont="1" applyBorder="1" applyAlignment="1">
      <alignment horizontal="center" vertical="center" wrapText="1" shrinkToFit="1"/>
    </xf>
    <xf numFmtId="3" fontId="10" fillId="6" borderId="42" xfId="2" applyNumberFormat="1" applyFont="1" applyFill="1" applyBorder="1" applyAlignment="1">
      <alignment horizontal="center" vertical="center" wrapText="1" shrinkToFit="1"/>
    </xf>
    <xf numFmtId="38" fontId="7" fillId="6" borderId="8" xfId="6" applyFont="1" applyFill="1" applyBorder="1" applyAlignment="1">
      <alignment horizontal="center" vertical="center"/>
    </xf>
    <xf numFmtId="38" fontId="7" fillId="0" borderId="40" xfId="6" applyFont="1" applyBorder="1" applyAlignment="1">
      <alignment horizontal="center" vertical="center"/>
    </xf>
    <xf numFmtId="0" fontId="7" fillId="6" borderId="41" xfId="6" applyNumberFormat="1" applyFont="1" applyFill="1" applyBorder="1" applyAlignment="1">
      <alignment horizontal="center" vertical="center"/>
    </xf>
    <xf numFmtId="0" fontId="7" fillId="6" borderId="43" xfId="6" applyNumberFormat="1" applyFont="1" applyFill="1" applyBorder="1" applyAlignment="1">
      <alignment horizontal="center" vertical="center"/>
    </xf>
    <xf numFmtId="176" fontId="7" fillId="6" borderId="43" xfId="2" applyNumberFormat="1" applyFont="1" applyFill="1" applyBorder="1" applyAlignment="1">
      <alignment horizontal="center" vertical="center"/>
    </xf>
    <xf numFmtId="0" fontId="7" fillId="0" borderId="43" xfId="6" applyNumberFormat="1" applyFont="1" applyBorder="1" applyAlignment="1">
      <alignment horizontal="center" vertical="center"/>
    </xf>
    <xf numFmtId="176" fontId="7" fillId="6" borderId="40" xfId="2" applyNumberFormat="1" applyFont="1" applyFill="1" applyBorder="1" applyAlignment="1">
      <alignment horizontal="center" vertical="center"/>
    </xf>
    <xf numFmtId="176" fontId="7" fillId="0" borderId="1" xfId="2" applyNumberFormat="1" applyFont="1" applyBorder="1" applyAlignment="1">
      <alignment horizontal="center" vertical="center"/>
    </xf>
    <xf numFmtId="38" fontId="7" fillId="6" borderId="89" xfId="6" applyFont="1" applyFill="1" applyBorder="1" applyAlignment="1">
      <alignment horizontal="center" vertical="center"/>
    </xf>
    <xf numFmtId="0" fontId="7" fillId="6" borderId="48" xfId="6" applyNumberFormat="1" applyFont="1" applyFill="1" applyBorder="1" applyAlignment="1">
      <alignment horizontal="center" vertical="center"/>
    </xf>
    <xf numFmtId="0" fontId="7" fillId="6" borderId="14" xfId="6" applyNumberFormat="1" applyFont="1" applyFill="1" applyBorder="1" applyAlignment="1">
      <alignment horizontal="center" vertical="center"/>
    </xf>
    <xf numFmtId="176" fontId="7" fillId="0" borderId="49" xfId="2" applyNumberFormat="1" applyFont="1" applyBorder="1" applyAlignment="1">
      <alignment horizontal="center" vertical="center"/>
    </xf>
    <xf numFmtId="0" fontId="7" fillId="2" borderId="49" xfId="6" applyNumberFormat="1" applyFont="1" applyFill="1" applyBorder="1" applyAlignment="1">
      <alignment horizontal="center" vertical="center"/>
    </xf>
    <xf numFmtId="179" fontId="7" fillId="6" borderId="49" xfId="2" applyNumberFormat="1" applyFont="1" applyFill="1" applyBorder="1" applyAlignment="1">
      <alignment horizontal="center" vertical="center"/>
    </xf>
    <xf numFmtId="176" fontId="7" fillId="6" borderId="32" xfId="2" applyNumberFormat="1" applyFont="1" applyFill="1" applyBorder="1" applyAlignment="1">
      <alignment horizontal="center" vertical="center"/>
    </xf>
    <xf numFmtId="179" fontId="7" fillId="4" borderId="36" xfId="2" applyNumberFormat="1" applyFont="1" applyFill="1" applyBorder="1" applyAlignment="1">
      <alignment horizontal="center" vertical="center"/>
    </xf>
    <xf numFmtId="179" fontId="7" fillId="6" borderId="42" xfId="2" applyNumberFormat="1" applyFont="1" applyFill="1" applyBorder="1" applyAlignment="1">
      <alignment horizontal="center" vertical="center"/>
    </xf>
    <xf numFmtId="0" fontId="7" fillId="0" borderId="52" xfId="2" applyFont="1" applyBorder="1" applyAlignment="1">
      <alignment horizontal="center" vertical="center"/>
    </xf>
    <xf numFmtId="0" fontId="7" fillId="6" borderId="90" xfId="6" applyNumberFormat="1" applyFont="1" applyFill="1" applyBorder="1" applyAlignment="1">
      <alignment horizontal="center" vertical="center"/>
    </xf>
    <xf numFmtId="0" fontId="7" fillId="6" borderId="34" xfId="2" quotePrefix="1" applyFont="1" applyFill="1" applyBorder="1" applyAlignment="1">
      <alignment horizontal="center" vertical="center"/>
    </xf>
    <xf numFmtId="0" fontId="7" fillId="6" borderId="82" xfId="2" quotePrefix="1" applyFont="1" applyFill="1" applyBorder="1" applyAlignment="1">
      <alignment horizontal="center" vertical="center"/>
    </xf>
    <xf numFmtId="0" fontId="7" fillId="4" borderId="73" xfId="2" applyFont="1" applyFill="1" applyBorder="1" applyAlignment="1">
      <alignment horizontal="center" vertical="center"/>
    </xf>
    <xf numFmtId="0" fontId="7" fillId="0" borderId="34" xfId="4" quotePrefix="1" applyFont="1" applyBorder="1" applyAlignment="1">
      <alignment horizontal="center" vertical="center"/>
    </xf>
    <xf numFmtId="0" fontId="7" fillId="6" borderId="62" xfId="2" applyFont="1" applyFill="1" applyBorder="1" applyAlignment="1">
      <alignment horizontal="center" vertical="center"/>
    </xf>
    <xf numFmtId="0" fontId="7" fillId="0" borderId="34" xfId="2" quotePrefix="1" applyFont="1" applyBorder="1" applyAlignment="1">
      <alignment horizontal="center" vertical="center"/>
    </xf>
    <xf numFmtId="0" fontId="7" fillId="0" borderId="34" xfId="2" applyFont="1" applyBorder="1">
      <alignment vertical="center"/>
    </xf>
    <xf numFmtId="0" fontId="7" fillId="6" borderId="73" xfId="2" applyFont="1" applyFill="1" applyBorder="1" applyAlignment="1">
      <alignment horizontal="center" vertical="center"/>
    </xf>
    <xf numFmtId="0" fontId="7" fillId="0" borderId="62" xfId="2" applyFont="1" applyBorder="1" applyAlignment="1">
      <alignment horizontal="center" vertical="center"/>
    </xf>
    <xf numFmtId="0" fontId="7" fillId="6" borderId="60" xfId="2" applyFont="1" applyFill="1" applyBorder="1" applyAlignment="1">
      <alignment horizontal="center" vertical="center"/>
    </xf>
    <xf numFmtId="0" fontId="7" fillId="0" borderId="58" xfId="2" quotePrefix="1" applyFont="1" applyBorder="1" applyAlignment="1">
      <alignment horizontal="center" vertical="center"/>
    </xf>
    <xf numFmtId="0" fontId="7" fillId="0" borderId="77" xfId="2" applyFont="1" applyBorder="1" applyAlignment="1">
      <alignment horizontal="center" vertical="center"/>
    </xf>
    <xf numFmtId="180" fontId="7" fillId="0" borderId="34" xfId="2" quotePrefix="1" applyNumberFormat="1" applyFont="1" applyBorder="1" applyAlignment="1">
      <alignment horizontal="center" vertical="center"/>
    </xf>
    <xf numFmtId="0" fontId="7" fillId="6" borderId="58" xfId="2" quotePrefix="1" applyFont="1" applyFill="1" applyBorder="1" applyAlignment="1">
      <alignment horizontal="center" vertical="center"/>
    </xf>
    <xf numFmtId="0" fontId="7" fillId="0" borderId="82" xfId="2" quotePrefix="1" applyFont="1" applyBorder="1" applyAlignment="1">
      <alignment horizontal="center" vertical="center"/>
    </xf>
    <xf numFmtId="0" fontId="18" fillId="6" borderId="73" xfId="2" applyFont="1" applyFill="1" applyBorder="1">
      <alignment vertical="center"/>
    </xf>
    <xf numFmtId="0" fontId="18" fillId="6" borderId="45" xfId="2" applyFont="1" applyFill="1" applyBorder="1">
      <alignment vertical="center"/>
    </xf>
    <xf numFmtId="181" fontId="7" fillId="0" borderId="73" xfId="2" applyNumberFormat="1" applyFont="1" applyBorder="1" applyAlignment="1">
      <alignment horizontal="center" vertical="center"/>
    </xf>
    <xf numFmtId="0" fontId="7" fillId="6" borderId="69" xfId="2" applyFont="1" applyFill="1" applyBorder="1" applyAlignment="1">
      <alignment horizontal="center" vertical="center"/>
    </xf>
    <xf numFmtId="0" fontId="7" fillId="0" borderId="3" xfId="2" applyFont="1" applyBorder="1" applyAlignment="1">
      <alignment horizontal="center" vertical="center"/>
    </xf>
    <xf numFmtId="0" fontId="7" fillId="6" borderId="89" xfId="2" applyFont="1" applyFill="1" applyBorder="1" applyAlignment="1">
      <alignment horizontal="center" vertical="center"/>
    </xf>
    <xf numFmtId="0" fontId="7" fillId="6" borderId="3" xfId="2" applyFont="1" applyFill="1" applyBorder="1">
      <alignment vertical="center"/>
    </xf>
    <xf numFmtId="0" fontId="7" fillId="0" borderId="35" xfId="2" applyFont="1" applyBorder="1">
      <alignment vertical="center"/>
    </xf>
    <xf numFmtId="0" fontId="7" fillId="6" borderId="48" xfId="2" applyFont="1" applyFill="1" applyBorder="1" applyAlignment="1">
      <alignment horizontal="center" vertical="center"/>
    </xf>
    <xf numFmtId="0" fontId="7" fillId="6" borderId="49" xfId="2" applyFont="1" applyFill="1" applyBorder="1">
      <alignment vertical="center"/>
    </xf>
    <xf numFmtId="0" fontId="7" fillId="0" borderId="14" xfId="2" applyFont="1" applyBorder="1" applyAlignment="1">
      <alignment horizontal="center" vertical="center"/>
    </xf>
    <xf numFmtId="0" fontId="1" fillId="0" borderId="81" xfId="2" applyFont="1" applyBorder="1" applyAlignment="1">
      <alignment horizontal="center" vertical="center"/>
    </xf>
    <xf numFmtId="0" fontId="14" fillId="0" borderId="0" xfId="2" applyFont="1" applyBorder="1" applyAlignment="1">
      <alignment horizontal="center" vertical="center"/>
    </xf>
    <xf numFmtId="0" fontId="14" fillId="0" borderId="73" xfId="4" applyFont="1" applyBorder="1" applyAlignment="1">
      <alignment horizontal="center" vertical="center"/>
    </xf>
    <xf numFmtId="0" fontId="14" fillId="6" borderId="65" xfId="2" applyFont="1" applyFill="1" applyBorder="1" applyAlignment="1">
      <alignment horizontal="center" vertical="center"/>
    </xf>
    <xf numFmtId="57" fontId="14" fillId="0" borderId="34" xfId="2" applyNumberFormat="1" applyFont="1" applyBorder="1" applyAlignment="1">
      <alignment horizontal="center" vertical="center"/>
    </xf>
    <xf numFmtId="57" fontId="14" fillId="6" borderId="34" xfId="2" applyNumberFormat="1" applyFont="1" applyFill="1" applyBorder="1" applyAlignment="1">
      <alignment horizontal="center" vertical="center"/>
    </xf>
    <xf numFmtId="0" fontId="14" fillId="0" borderId="77" xfId="2" applyFont="1" applyBorder="1" applyAlignment="1">
      <alignment horizontal="center" vertical="center"/>
    </xf>
    <xf numFmtId="0" fontId="14" fillId="6" borderId="80" xfId="2" applyFont="1" applyFill="1" applyBorder="1" applyAlignment="1">
      <alignment horizontal="center" vertical="center"/>
    </xf>
    <xf numFmtId="57" fontId="1" fillId="0" borderId="34" xfId="2" applyNumberFormat="1" applyFont="1" applyBorder="1" applyAlignment="1">
      <alignment horizontal="center" vertical="center"/>
    </xf>
    <xf numFmtId="57" fontId="1" fillId="0" borderId="0" xfId="2" applyNumberFormat="1" applyFont="1" applyBorder="1" applyAlignment="1">
      <alignment horizontal="center" vertical="center"/>
    </xf>
    <xf numFmtId="0" fontId="14" fillId="6" borderId="77" xfId="2" applyFont="1" applyFill="1" applyBorder="1" applyAlignment="1">
      <alignment horizontal="center" vertical="center"/>
    </xf>
    <xf numFmtId="0" fontId="14" fillId="6" borderId="60" xfId="2" applyFont="1" applyFill="1" applyBorder="1" applyAlignment="1">
      <alignment horizontal="center" vertical="center"/>
    </xf>
    <xf numFmtId="0" fontId="14" fillId="0" borderId="82" xfId="2" applyFont="1" applyBorder="1" applyAlignment="1">
      <alignment horizontal="center" vertical="center"/>
    </xf>
    <xf numFmtId="0" fontId="14" fillId="0" borderId="3" xfId="2" applyFont="1" applyBorder="1" applyAlignment="1">
      <alignment horizontal="center" vertical="center"/>
    </xf>
    <xf numFmtId="57" fontId="14" fillId="0" borderId="0" xfId="2" applyNumberFormat="1" applyFont="1" applyBorder="1" applyAlignment="1">
      <alignment horizontal="center" vertical="center"/>
    </xf>
    <xf numFmtId="0" fontId="14" fillId="0" borderId="34" xfId="4" applyFont="1" applyBorder="1" applyAlignment="1">
      <alignment horizontal="center" vertical="center"/>
    </xf>
    <xf numFmtId="0" fontId="14" fillId="0" borderId="80" xfId="4" applyFont="1" applyBorder="1" applyAlignment="1">
      <alignment horizontal="center" vertical="center"/>
    </xf>
    <xf numFmtId="0" fontId="14" fillId="6" borderId="70" xfId="2" applyFont="1" applyFill="1" applyBorder="1" applyAlignment="1">
      <alignment horizontal="center" vertical="center"/>
    </xf>
    <xf numFmtId="0" fontId="1" fillId="0" borderId="0" xfId="2" applyFont="1" applyBorder="1" applyAlignment="1">
      <alignment horizontal="center" vertical="center"/>
    </xf>
    <xf numFmtId="57" fontId="14" fillId="6" borderId="65" xfId="2" applyNumberFormat="1" applyFont="1" applyFill="1" applyBorder="1" applyAlignment="1">
      <alignment horizontal="center" vertical="center"/>
    </xf>
    <xf numFmtId="0" fontId="1" fillId="0" borderId="76" xfId="2" applyFont="1" applyBorder="1" applyAlignment="1">
      <alignment horizontal="center" vertical="center"/>
    </xf>
    <xf numFmtId="0" fontId="1" fillId="0" borderId="69" xfId="2" applyFont="1" applyBorder="1" applyAlignment="1">
      <alignment horizontal="center" vertical="center"/>
    </xf>
    <xf numFmtId="0" fontId="1" fillId="0" borderId="43" xfId="2" applyFont="1" applyBorder="1" applyAlignment="1">
      <alignment horizontal="center" vertical="center"/>
    </xf>
    <xf numFmtId="0" fontId="14" fillId="6" borderId="74" xfId="2" applyFont="1" applyFill="1" applyBorder="1" applyAlignment="1">
      <alignment horizontal="center" vertical="center"/>
    </xf>
    <xf numFmtId="0" fontId="14" fillId="6" borderId="83" xfId="2" applyFont="1" applyFill="1" applyBorder="1" applyAlignment="1">
      <alignment horizontal="center" vertical="center"/>
    </xf>
    <xf numFmtId="0" fontId="14" fillId="6" borderId="0" xfId="2" applyFont="1" applyFill="1" applyBorder="1" applyAlignment="1">
      <alignment horizontal="center" vertical="center"/>
    </xf>
    <xf numFmtId="0" fontId="1" fillId="0" borderId="41" xfId="2" applyFont="1" applyBorder="1" applyAlignment="1">
      <alignment horizontal="center" vertical="center"/>
    </xf>
    <xf numFmtId="57" fontId="14" fillId="6" borderId="69" xfId="2" applyNumberFormat="1" applyFont="1" applyFill="1" applyBorder="1" applyAlignment="1">
      <alignment horizontal="center" vertical="center"/>
    </xf>
    <xf numFmtId="57" fontId="14" fillId="6" borderId="3" xfId="2" applyNumberFormat="1" applyFont="1" applyFill="1" applyBorder="1" applyAlignment="1">
      <alignment horizontal="center" vertical="center"/>
    </xf>
    <xf numFmtId="57" fontId="1" fillId="0" borderId="69" xfId="2" applyNumberFormat="1" applyFont="1" applyBorder="1" applyAlignment="1">
      <alignment horizontal="center" vertical="center"/>
    </xf>
    <xf numFmtId="57" fontId="14" fillId="6" borderId="47" xfId="4" applyNumberFormat="1" applyFont="1" applyFill="1" applyBorder="1" applyAlignment="1">
      <alignment horizontal="center" vertical="center"/>
    </xf>
    <xf numFmtId="0" fontId="14" fillId="6" borderId="40" xfId="2" applyFont="1" applyFill="1" applyBorder="1" applyAlignment="1">
      <alignment horizontal="center" vertical="center"/>
    </xf>
    <xf numFmtId="57" fontId="14" fillId="0" borderId="72" xfId="4" applyNumberFormat="1" applyFont="1" applyBorder="1" applyAlignment="1">
      <alignment horizontal="center" vertical="center"/>
    </xf>
    <xf numFmtId="57" fontId="14" fillId="6" borderId="8" xfId="4" applyNumberFormat="1" applyFont="1" applyFill="1" applyBorder="1" applyAlignment="1">
      <alignment horizontal="center" vertical="center"/>
    </xf>
    <xf numFmtId="57" fontId="1" fillId="0" borderId="40" xfId="4" applyNumberFormat="1" applyFont="1" applyBorder="1" applyAlignment="1">
      <alignment horizontal="center" vertical="center"/>
    </xf>
    <xf numFmtId="0" fontId="1" fillId="6" borderId="41" xfId="4" applyFont="1" applyFill="1" applyBorder="1" applyAlignment="1">
      <alignment horizontal="center" vertical="center"/>
    </xf>
    <xf numFmtId="57" fontId="14" fillId="6" borderId="72" xfId="4" applyNumberFormat="1" applyFont="1" applyFill="1" applyBorder="1" applyAlignment="1">
      <alignment horizontal="center" vertical="center"/>
    </xf>
    <xf numFmtId="57" fontId="14" fillId="0" borderId="80" xfId="4" applyNumberFormat="1" applyFont="1" applyBorder="1" applyAlignment="1">
      <alignment horizontal="center" vertical="center"/>
    </xf>
    <xf numFmtId="57" fontId="14" fillId="6" borderId="80" xfId="4" applyNumberFormat="1" applyFont="1" applyFill="1" applyBorder="1" applyAlignment="1">
      <alignment horizontal="center" vertical="center"/>
    </xf>
    <xf numFmtId="57" fontId="1" fillId="0" borderId="80" xfId="4" applyNumberFormat="1" applyFont="1" applyBorder="1" applyAlignment="1">
      <alignment horizontal="center" vertical="center"/>
    </xf>
    <xf numFmtId="57" fontId="1" fillId="0" borderId="72" xfId="4" applyNumberFormat="1" applyFont="1" applyBorder="1" applyAlignment="1">
      <alignment horizontal="center" vertical="center"/>
    </xf>
    <xf numFmtId="0" fontId="14" fillId="0" borderId="75" xfId="4" applyFont="1" applyBorder="1" applyAlignment="1">
      <alignment horizontal="center" vertical="center"/>
    </xf>
    <xf numFmtId="57" fontId="14" fillId="6" borderId="42" xfId="2" applyNumberFormat="1" applyFont="1" applyFill="1" applyBorder="1" applyAlignment="1">
      <alignment horizontal="center" vertical="center"/>
    </xf>
    <xf numFmtId="57" fontId="1" fillId="0" borderId="75" xfId="2" applyNumberFormat="1" applyFont="1" applyBorder="1" applyAlignment="1">
      <alignment horizontal="center" vertical="center"/>
    </xf>
    <xf numFmtId="0" fontId="1" fillId="0" borderId="42" xfId="2" applyFont="1" applyBorder="1" applyAlignment="1">
      <alignment horizontal="center" vertical="center"/>
    </xf>
    <xf numFmtId="0" fontId="1" fillId="6" borderId="42" xfId="4" applyFont="1" applyFill="1" applyBorder="1" applyAlignment="1">
      <alignment horizontal="center" vertical="center"/>
    </xf>
    <xf numFmtId="57" fontId="14" fillId="0" borderId="42" xfId="2" applyNumberFormat="1" applyFont="1" applyBorder="1" applyAlignment="1">
      <alignment horizontal="center" vertical="center"/>
    </xf>
    <xf numFmtId="57" fontId="1" fillId="6" borderId="75" xfId="2" applyNumberFormat="1" applyFont="1" applyFill="1" applyBorder="1" applyAlignment="1">
      <alignment horizontal="center" vertical="center"/>
    </xf>
    <xf numFmtId="0" fontId="14" fillId="0" borderId="49" xfId="2" applyFont="1" applyBorder="1" applyAlignment="1">
      <alignment horizontal="center" vertical="center"/>
    </xf>
    <xf numFmtId="0" fontId="14" fillId="6" borderId="49" xfId="4" applyFont="1" applyFill="1" applyBorder="1" applyAlignment="1">
      <alignment horizontal="center" vertical="center"/>
    </xf>
    <xf numFmtId="57" fontId="14" fillId="0" borderId="32" xfId="2" applyNumberFormat="1" applyFont="1" applyBorder="1" applyAlignment="1">
      <alignment horizontal="center" vertical="center"/>
    </xf>
    <xf numFmtId="0" fontId="14" fillId="0" borderId="42" xfId="2" applyFont="1" applyBorder="1" applyAlignment="1">
      <alignment horizontal="center" vertical="center"/>
    </xf>
    <xf numFmtId="0" fontId="14" fillId="6" borderId="75" xfId="4" applyFont="1" applyFill="1" applyBorder="1" applyAlignment="1">
      <alignment horizontal="center" vertical="center"/>
    </xf>
    <xf numFmtId="0" fontId="1" fillId="0" borderId="42" xfId="4" applyFont="1" applyBorder="1" applyAlignment="1">
      <alignment horizontal="center" vertical="center"/>
    </xf>
    <xf numFmtId="57" fontId="1" fillId="6" borderId="42" xfId="4" applyNumberFormat="1" applyFont="1" applyFill="1" applyBorder="1" applyAlignment="1">
      <alignment horizontal="center" vertical="center"/>
    </xf>
    <xf numFmtId="57" fontId="1" fillId="6" borderId="75" xfId="4" applyNumberFormat="1" applyFont="1" applyFill="1" applyBorder="1" applyAlignment="1">
      <alignment horizontal="center" vertical="center"/>
    </xf>
    <xf numFmtId="57" fontId="1" fillId="6" borderId="49" xfId="2" applyNumberFormat="1" applyFont="1" applyFill="1" applyBorder="1" applyAlignment="1">
      <alignment horizontal="center" vertical="center"/>
    </xf>
    <xf numFmtId="57" fontId="1" fillId="0" borderId="42" xfId="4" applyNumberFormat="1" applyFont="1" applyBorder="1" applyAlignment="1">
      <alignment horizontal="center" vertical="center"/>
    </xf>
    <xf numFmtId="57" fontId="1" fillId="0" borderId="49" xfId="2" applyNumberFormat="1" applyFont="1" applyBorder="1" applyAlignment="1">
      <alignment horizontal="center" vertical="center"/>
    </xf>
    <xf numFmtId="3" fontId="7" fillId="0" borderId="0" xfId="2" applyNumberFormat="1" applyFont="1" applyBorder="1" applyAlignment="1">
      <alignment horizontal="left" vertical="center" wrapText="1"/>
    </xf>
    <xf numFmtId="3" fontId="7" fillId="6" borderId="0" xfId="2" applyNumberFormat="1" applyFont="1" applyFill="1" applyBorder="1" applyAlignment="1">
      <alignment horizontal="left" vertical="center" wrapText="1"/>
    </xf>
    <xf numFmtId="3" fontId="7" fillId="6" borderId="0" xfId="2" applyNumberFormat="1" applyFont="1" applyFill="1" applyBorder="1" applyAlignment="1">
      <alignment horizontal="left" vertical="center"/>
    </xf>
    <xf numFmtId="3" fontId="7" fillId="0" borderId="65" xfId="2" applyNumberFormat="1" applyFont="1" applyBorder="1" applyAlignment="1">
      <alignment horizontal="left" vertical="center" wrapText="1"/>
    </xf>
    <xf numFmtId="3" fontId="7" fillId="0" borderId="0" xfId="2" applyNumberFormat="1" applyFont="1" applyBorder="1" applyAlignment="1">
      <alignment horizontal="left" vertical="center"/>
    </xf>
    <xf numFmtId="3" fontId="7" fillId="0" borderId="74" xfId="4" applyNumberFormat="1" applyFont="1" applyBorder="1" applyAlignment="1">
      <alignment horizontal="left" vertical="center" wrapText="1"/>
    </xf>
    <xf numFmtId="3" fontId="7" fillId="6" borderId="60" xfId="2" applyNumberFormat="1" applyFont="1" applyFill="1" applyBorder="1" applyAlignment="1">
      <alignment horizontal="left" vertical="center" wrapText="1"/>
    </xf>
    <xf numFmtId="3" fontId="7" fillId="0" borderId="0" xfId="4" applyNumberFormat="1" applyFont="1" applyBorder="1" applyAlignment="1">
      <alignment horizontal="left" vertical="center" wrapText="1"/>
    </xf>
    <xf numFmtId="3" fontId="7" fillId="6" borderId="91" xfId="2" applyNumberFormat="1" applyFont="1" applyFill="1" applyBorder="1" applyAlignment="1">
      <alignment horizontal="left" vertical="center" wrapText="1"/>
    </xf>
    <xf numFmtId="3" fontId="7" fillId="6" borderId="68" xfId="2" applyNumberFormat="1" applyFont="1" applyFill="1" applyBorder="1" applyAlignment="1">
      <alignment vertical="center" shrinkToFit="1"/>
    </xf>
    <xf numFmtId="3" fontId="7" fillId="0" borderId="0" xfId="2" applyNumberFormat="1" applyFont="1" applyBorder="1" applyAlignment="1">
      <alignment vertical="center" shrinkToFit="1"/>
    </xf>
    <xf numFmtId="3" fontId="7" fillId="6" borderId="4" xfId="2" applyNumberFormat="1" applyFont="1" applyFill="1" applyBorder="1" applyAlignment="1">
      <alignment vertical="center" shrinkToFit="1"/>
    </xf>
    <xf numFmtId="3" fontId="7" fillId="6" borderId="0" xfId="2" applyNumberFormat="1" applyFont="1" applyFill="1" applyBorder="1" applyAlignment="1">
      <alignment vertical="center" shrinkToFit="1"/>
    </xf>
    <xf numFmtId="3" fontId="7" fillId="0" borderId="0" xfId="4" applyNumberFormat="1" applyFont="1" applyBorder="1" applyAlignment="1">
      <alignment vertical="center" shrinkToFit="1"/>
    </xf>
    <xf numFmtId="3" fontId="7" fillId="6" borderId="89" xfId="2" applyNumberFormat="1" applyFont="1" applyFill="1" applyBorder="1" applyAlignment="1">
      <alignment vertical="center" shrinkToFit="1"/>
    </xf>
    <xf numFmtId="0" fontId="17" fillId="6" borderId="47" xfId="2" applyFont="1" applyFill="1" applyBorder="1">
      <alignment vertical="center"/>
    </xf>
    <xf numFmtId="0" fontId="17" fillId="0" borderId="0" xfId="2" applyFont="1" applyBorder="1">
      <alignment vertical="center"/>
    </xf>
    <xf numFmtId="0" fontId="17" fillId="6" borderId="72" xfId="2" applyFont="1" applyFill="1" applyBorder="1">
      <alignment vertical="center"/>
    </xf>
    <xf numFmtId="0" fontId="17" fillId="6" borderId="89" xfId="2" applyFont="1" applyFill="1" applyBorder="1">
      <alignment vertical="center"/>
    </xf>
    <xf numFmtId="0" fontId="17" fillId="6" borderId="48" xfId="2" applyFont="1" applyFill="1" applyBorder="1">
      <alignment vertical="center"/>
    </xf>
    <xf numFmtId="0" fontId="17" fillId="6" borderId="14" xfId="2" applyFont="1" applyFill="1" applyBorder="1">
      <alignment vertical="center"/>
    </xf>
    <xf numFmtId="0" fontId="17" fillId="0" borderId="59" xfId="2" applyFont="1" applyBorder="1">
      <alignment vertical="center"/>
    </xf>
    <xf numFmtId="0" fontId="17" fillId="6" borderId="74" xfId="2" applyFont="1" applyFill="1" applyBorder="1">
      <alignment vertical="center"/>
    </xf>
    <xf numFmtId="0" fontId="17" fillId="6" borderId="90" xfId="2" applyFont="1" applyFill="1" applyBorder="1">
      <alignment vertical="center"/>
    </xf>
    <xf numFmtId="0" fontId="22" fillId="0" borderId="75" xfId="5" applyBorder="1" applyAlignment="1" applyProtection="1">
      <alignment vertical="center"/>
    </xf>
    <xf numFmtId="0" fontId="17" fillId="6" borderId="0" xfId="2" applyFont="1" applyFill="1" applyBorder="1">
      <alignment vertical="center"/>
    </xf>
    <xf numFmtId="0" fontId="17" fillId="6" borderId="85" xfId="2" applyFont="1" applyFill="1" applyBorder="1">
      <alignment vertical="center"/>
    </xf>
    <xf numFmtId="0" fontId="19" fillId="0" borderId="37" xfId="2" applyFont="1" applyBorder="1" applyAlignment="1">
      <alignment vertical="center" shrinkToFit="1"/>
    </xf>
    <xf numFmtId="0" fontId="19" fillId="0" borderId="79" xfId="2" applyFont="1" applyBorder="1" applyAlignment="1">
      <alignment vertical="center" shrinkToFit="1"/>
    </xf>
    <xf numFmtId="0" fontId="17" fillId="6" borderId="75" xfId="4" applyFont="1" applyFill="1" applyBorder="1" applyAlignment="1">
      <alignment vertical="center" shrinkToFit="1"/>
    </xf>
    <xf numFmtId="0" fontId="1" fillId="3" borderId="17" xfId="0" applyFont="1" applyFill="1" applyBorder="1">
      <alignment vertical="center"/>
    </xf>
    <xf numFmtId="3" fontId="1" fillId="3" borderId="53" xfId="0" applyNumberFormat="1" applyFont="1" applyFill="1" applyBorder="1" applyAlignment="1">
      <alignment horizontal="center" vertical="center"/>
    </xf>
    <xf numFmtId="3" fontId="1" fillId="3" borderId="53" xfId="0" applyNumberFormat="1" applyFont="1" applyFill="1" applyBorder="1" applyAlignment="1">
      <alignment horizontal="center" vertical="center" shrinkToFit="1"/>
    </xf>
    <xf numFmtId="0" fontId="1" fillId="3" borderId="18" xfId="0" applyFont="1" applyFill="1" applyBorder="1" applyAlignment="1">
      <alignment vertical="center" shrinkToFit="1"/>
    </xf>
    <xf numFmtId="176" fontId="1" fillId="3" borderId="18" xfId="0" applyNumberFormat="1" applyFont="1" applyFill="1" applyBorder="1" applyAlignment="1">
      <alignment vertical="center"/>
    </xf>
    <xf numFmtId="176" fontId="1" fillId="3" borderId="19" xfId="0" applyNumberFormat="1" applyFont="1" applyFill="1" applyBorder="1" applyAlignment="1">
      <alignment vertical="center"/>
    </xf>
    <xf numFmtId="176" fontId="1" fillId="3" borderId="53" xfId="0" applyNumberFormat="1" applyFont="1" applyFill="1" applyBorder="1" applyAlignment="1">
      <alignment vertical="center"/>
    </xf>
    <xf numFmtId="176" fontId="1" fillId="3" borderId="17" xfId="0" applyNumberFormat="1" applyFont="1" applyFill="1" applyBorder="1" applyAlignment="1">
      <alignment vertical="center"/>
    </xf>
    <xf numFmtId="177" fontId="1" fillId="3" borderId="19" xfId="0" applyNumberFormat="1" applyFont="1" applyFill="1" applyBorder="1" applyAlignment="1">
      <alignment vertical="center"/>
    </xf>
    <xf numFmtId="0" fontId="1" fillId="3" borderId="23" xfId="0" applyFont="1" applyFill="1" applyBorder="1">
      <alignment vertical="center"/>
    </xf>
    <xf numFmtId="3" fontId="1" fillId="3" borderId="38" xfId="0" applyNumberFormat="1" applyFont="1" applyFill="1" applyBorder="1" applyAlignment="1">
      <alignment horizontal="center" vertical="center"/>
    </xf>
    <xf numFmtId="3" fontId="1" fillId="3" borderId="38" xfId="0" applyNumberFormat="1" applyFont="1" applyFill="1" applyBorder="1" applyAlignment="1">
      <alignment horizontal="center" vertical="center" shrinkToFit="1"/>
    </xf>
    <xf numFmtId="3" fontId="7" fillId="0" borderId="4" xfId="2" applyNumberFormat="1" applyFont="1" applyBorder="1" applyAlignment="1">
      <alignment horizontal="left" vertical="center"/>
    </xf>
    <xf numFmtId="3" fontId="7" fillId="6" borderId="47" xfId="2" applyNumberFormat="1" applyFont="1" applyFill="1" applyBorder="1" applyAlignment="1">
      <alignment horizontal="left" vertical="center"/>
    </xf>
    <xf numFmtId="3" fontId="7" fillId="0" borderId="31" xfId="2" applyNumberFormat="1" applyFont="1" applyBorder="1" applyAlignment="1">
      <alignment horizontal="left" vertical="center"/>
    </xf>
    <xf numFmtId="3" fontId="15" fillId="6" borderId="44" xfId="2" applyNumberFormat="1" applyFont="1" applyFill="1" applyBorder="1" applyAlignment="1">
      <alignment horizontal="left" vertical="center" shrinkToFit="1"/>
    </xf>
    <xf numFmtId="3" fontId="7" fillId="6" borderId="50" xfId="4" applyNumberFormat="1" applyFont="1" applyFill="1" applyBorder="1" applyAlignment="1">
      <alignment horizontal="left" vertical="center" wrapText="1"/>
    </xf>
    <xf numFmtId="3" fontId="7" fillId="6" borderId="30" xfId="2" applyNumberFormat="1" applyFont="1" applyFill="1" applyBorder="1" applyAlignment="1">
      <alignment horizontal="left" vertical="center"/>
    </xf>
    <xf numFmtId="3" fontId="7" fillId="0" borderId="44" xfId="2" applyNumberFormat="1" applyFont="1" applyBorder="1" applyAlignment="1">
      <alignment horizontal="left" vertical="center" wrapText="1"/>
    </xf>
    <xf numFmtId="3" fontId="15" fillId="6" borderId="31" xfId="2" applyNumberFormat="1" applyFont="1" applyFill="1" applyBorder="1" applyAlignment="1">
      <alignment horizontal="left" vertical="center"/>
    </xf>
    <xf numFmtId="3" fontId="7" fillId="6" borderId="47" xfId="2" applyNumberFormat="1" applyFont="1" applyFill="1" applyBorder="1" applyAlignment="1">
      <alignment horizontal="left" vertical="center" shrinkToFit="1"/>
    </xf>
    <xf numFmtId="3" fontId="7" fillId="6" borderId="51" xfId="2" applyNumberFormat="1" applyFont="1" applyFill="1" applyBorder="1" applyAlignment="1">
      <alignment horizontal="left" vertical="center" shrinkToFit="1"/>
    </xf>
    <xf numFmtId="3" fontId="7" fillId="6" borderId="47" xfId="2" applyNumberFormat="1" applyFont="1" applyFill="1" applyBorder="1" applyAlignment="1">
      <alignment horizontal="left" vertical="center" wrapText="1" shrinkToFit="1"/>
    </xf>
    <xf numFmtId="3" fontId="15" fillId="6" borderId="40" xfId="2" applyNumberFormat="1" applyFont="1" applyFill="1" applyBorder="1" applyAlignment="1">
      <alignment horizontal="left" vertical="center"/>
    </xf>
    <xf numFmtId="3" fontId="7" fillId="6" borderId="43" xfId="2" applyNumberFormat="1" applyFont="1" applyFill="1" applyBorder="1" applyAlignment="1">
      <alignment horizontal="center" vertical="center" wrapText="1" shrinkToFit="1"/>
    </xf>
    <xf numFmtId="3" fontId="21" fillId="6" borderId="47" xfId="2" applyNumberFormat="1" applyFont="1" applyFill="1" applyBorder="1" applyAlignment="1">
      <alignment horizontal="center" vertical="center" shrinkToFit="1"/>
    </xf>
    <xf numFmtId="3" fontId="11" fillId="6" borderId="0" xfId="2" applyNumberFormat="1" applyFont="1" applyFill="1" applyBorder="1" applyAlignment="1">
      <alignment horizontal="center" vertical="center" wrapText="1"/>
    </xf>
    <xf numFmtId="3" fontId="21" fillId="6" borderId="30" xfId="2" applyNumberFormat="1" applyFont="1" applyFill="1" applyBorder="1" applyAlignment="1">
      <alignment horizontal="center" vertical="center" wrapText="1"/>
    </xf>
    <xf numFmtId="3" fontId="11" fillId="6" borderId="26" xfId="2" applyNumberFormat="1" applyFont="1" applyFill="1" applyBorder="1" applyAlignment="1">
      <alignment horizontal="center" vertical="center" wrapText="1"/>
    </xf>
    <xf numFmtId="3" fontId="7" fillId="6" borderId="72" xfId="2" applyNumberFormat="1" applyFont="1" applyFill="1" applyBorder="1" applyAlignment="1">
      <alignment horizontal="center" vertical="center" shrinkToFit="1"/>
    </xf>
    <xf numFmtId="3" fontId="7" fillId="6" borderId="0" xfId="2" applyNumberFormat="1" applyFont="1" applyFill="1" applyBorder="1" applyAlignment="1">
      <alignment horizontal="center" vertical="center" shrinkToFit="1"/>
    </xf>
    <xf numFmtId="3" fontId="11" fillId="0" borderId="43" xfId="2" applyNumberFormat="1" applyFont="1" applyBorder="1" applyAlignment="1">
      <alignment horizontal="center" vertical="center" wrapText="1"/>
    </xf>
    <xf numFmtId="3" fontId="11" fillId="6" borderId="72" xfId="2" applyNumberFormat="1" applyFont="1" applyFill="1" applyBorder="1" applyAlignment="1">
      <alignment horizontal="center" vertical="center" wrapText="1" shrinkToFit="1"/>
    </xf>
    <xf numFmtId="3" fontId="21" fillId="6" borderId="40" xfId="2" applyNumberFormat="1" applyFont="1" applyFill="1" applyBorder="1" applyAlignment="1">
      <alignment horizontal="center" vertical="center" shrinkToFit="1"/>
    </xf>
    <xf numFmtId="3" fontId="7" fillId="0" borderId="41" xfId="2" applyNumberFormat="1" applyFont="1" applyBorder="1" applyAlignment="1">
      <alignment horizontal="center" vertical="center" shrinkToFit="1"/>
    </xf>
    <xf numFmtId="3" fontId="7" fillId="6" borderId="30" xfId="2" applyNumberFormat="1" applyFont="1" applyFill="1" applyBorder="1" applyAlignment="1">
      <alignment horizontal="center" vertical="center" shrinkToFit="1"/>
    </xf>
    <xf numFmtId="3" fontId="7" fillId="6" borderId="47" xfId="2" applyNumberFormat="1" applyFont="1" applyFill="1" applyBorder="1" applyAlignment="1">
      <alignment horizontal="center" vertical="center" shrinkToFit="1"/>
    </xf>
    <xf numFmtId="3" fontId="7" fillId="6" borderId="3" xfId="2" applyNumberFormat="1" applyFont="1" applyFill="1" applyBorder="1" applyAlignment="1">
      <alignment horizontal="center" vertical="center" wrapText="1"/>
    </xf>
    <xf numFmtId="3" fontId="7" fillId="6" borderId="46" xfId="2" applyNumberFormat="1" applyFont="1" applyFill="1" applyBorder="1" applyAlignment="1">
      <alignment horizontal="center" vertical="center" wrapText="1"/>
    </xf>
    <xf numFmtId="3" fontId="7" fillId="0" borderId="65" xfId="2" applyNumberFormat="1" applyFont="1" applyBorder="1" applyAlignment="1">
      <alignment horizontal="distributed" vertical="center"/>
    </xf>
    <xf numFmtId="3" fontId="7" fillId="6" borderId="8" xfId="2" applyNumberFormat="1" applyFont="1" applyFill="1" applyBorder="1" applyAlignment="1">
      <alignment horizontal="distributed" vertical="center" wrapText="1"/>
    </xf>
    <xf numFmtId="3" fontId="7" fillId="0" borderId="74" xfId="4" applyNumberFormat="1" applyFont="1" applyBorder="1" applyAlignment="1">
      <alignment horizontal="distributed" vertical="center" wrapText="1"/>
    </xf>
    <xf numFmtId="3" fontId="7" fillId="0" borderId="30" xfId="2" applyNumberFormat="1" applyFont="1" applyBorder="1" applyAlignment="1">
      <alignment horizontal="distributed" vertical="center"/>
    </xf>
    <xf numFmtId="3" fontId="7" fillId="6" borderId="0" xfId="2" applyNumberFormat="1" applyFont="1" applyFill="1" applyBorder="1" applyAlignment="1">
      <alignment horizontal="distributed" vertical="center"/>
    </xf>
    <xf numFmtId="3" fontId="7" fillId="6" borderId="40" xfId="2" applyNumberFormat="1" applyFont="1" applyFill="1" applyBorder="1" applyAlignment="1">
      <alignment horizontal="distributed" vertical="center"/>
    </xf>
    <xf numFmtId="3" fontId="26" fillId="0" borderId="40" xfId="2" applyNumberFormat="1" applyFont="1" applyBorder="1" applyAlignment="1">
      <alignment horizontal="distributed" vertical="center" wrapText="1"/>
    </xf>
    <xf numFmtId="3" fontId="7" fillId="0" borderId="59" xfId="2" applyNumberFormat="1" applyFont="1" applyBorder="1" applyAlignment="1">
      <alignment horizontal="center" vertical="center"/>
    </xf>
    <xf numFmtId="3" fontId="7" fillId="0" borderId="87" xfId="2" applyNumberFormat="1" applyFont="1" applyBorder="1" applyAlignment="1">
      <alignment horizontal="center" vertical="center" wrapText="1"/>
    </xf>
    <xf numFmtId="3" fontId="10" fillId="0" borderId="42" xfId="2" applyNumberFormat="1" applyFont="1" applyBorder="1" applyAlignment="1">
      <alignment horizontal="center" vertical="center" wrapText="1" shrinkToFit="1"/>
    </xf>
    <xf numFmtId="3" fontId="20" fillId="6" borderId="79" xfId="2" applyNumberFormat="1" applyFont="1" applyFill="1" applyBorder="1" applyAlignment="1">
      <alignment horizontal="center" vertical="center" wrapText="1"/>
    </xf>
    <xf numFmtId="3" fontId="7" fillId="6" borderId="90" xfId="2" applyNumberFormat="1" applyFont="1" applyFill="1" applyBorder="1" applyAlignment="1">
      <alignment horizontal="center" vertical="center" wrapText="1"/>
    </xf>
    <xf numFmtId="3" fontId="10" fillId="0" borderId="75" xfId="4" applyNumberFormat="1" applyFont="1" applyBorder="1" applyAlignment="1">
      <alignment horizontal="center" vertical="center" wrapText="1" shrinkToFit="1"/>
    </xf>
    <xf numFmtId="3" fontId="7" fillId="0" borderId="16" xfId="2" applyNumberFormat="1" applyFont="1" applyBorder="1" applyAlignment="1">
      <alignment horizontal="center" vertical="center" wrapText="1" shrinkToFit="1"/>
    </xf>
    <xf numFmtId="3" fontId="10" fillId="6" borderId="79" xfId="2" applyNumberFormat="1" applyFont="1" applyFill="1" applyBorder="1" applyAlignment="1">
      <alignment horizontal="center" vertical="center" wrapText="1" shrinkToFit="1"/>
    </xf>
    <xf numFmtId="3" fontId="7" fillId="6" borderId="37" xfId="2" applyNumberFormat="1" applyFont="1" applyFill="1" applyBorder="1" applyAlignment="1">
      <alignment horizontal="center" vertical="center"/>
    </xf>
    <xf numFmtId="3" fontId="7" fillId="6" borderId="14" xfId="2" applyNumberFormat="1" applyFont="1" applyFill="1" applyBorder="1" applyAlignment="1">
      <alignment horizontal="center" vertical="center" wrapText="1"/>
    </xf>
    <xf numFmtId="3" fontId="7" fillId="6" borderId="88" xfId="2" applyNumberFormat="1" applyFont="1" applyFill="1" applyBorder="1" applyAlignment="1">
      <alignment horizontal="center" vertical="center" shrinkToFit="1"/>
    </xf>
    <xf numFmtId="3" fontId="20" fillId="0" borderId="49" xfId="2" applyNumberFormat="1" applyFont="1" applyBorder="1" applyAlignment="1">
      <alignment horizontal="center" vertical="center" wrapText="1"/>
    </xf>
    <xf numFmtId="3" fontId="7" fillId="6" borderId="42" xfId="2" applyNumberFormat="1" applyFont="1" applyFill="1" applyBorder="1" applyAlignment="1">
      <alignment horizontal="center" vertical="center"/>
    </xf>
    <xf numFmtId="3" fontId="19" fillId="6" borderId="48" xfId="2" applyNumberFormat="1" applyFont="1" applyFill="1" applyBorder="1" applyAlignment="1">
      <alignment horizontal="center" vertical="center" wrapText="1"/>
    </xf>
    <xf numFmtId="3" fontId="10" fillId="0" borderId="71" xfId="2" applyNumberFormat="1" applyFont="1" applyBorder="1" applyAlignment="1">
      <alignment horizontal="center" vertical="center" wrapText="1" shrinkToFit="1"/>
    </xf>
    <xf numFmtId="38" fontId="21" fillId="6" borderId="40" xfId="6" applyFont="1" applyFill="1" applyBorder="1" applyAlignment="1">
      <alignment horizontal="center" vertical="center"/>
    </xf>
    <xf numFmtId="180" fontId="7" fillId="6" borderId="43" xfId="2" quotePrefix="1" applyNumberFormat="1" applyFont="1" applyFill="1" applyBorder="1" applyAlignment="1">
      <alignment horizontal="center" vertical="center"/>
    </xf>
    <xf numFmtId="176" fontId="7" fillId="0" borderId="8" xfId="2" applyNumberFormat="1" applyFont="1" applyBorder="1" applyAlignment="1">
      <alignment horizontal="center" vertical="center"/>
    </xf>
    <xf numFmtId="38" fontId="7" fillId="0" borderId="72" xfId="6" applyFont="1" applyBorder="1" applyAlignment="1">
      <alignment horizontal="center" vertical="center"/>
    </xf>
    <xf numFmtId="38" fontId="7" fillId="6" borderId="41" xfId="6" applyFont="1" applyFill="1" applyBorder="1">
      <alignment vertical="center"/>
    </xf>
    <xf numFmtId="38" fontId="7" fillId="6" borderId="40" xfId="6" applyFont="1" applyFill="1" applyBorder="1">
      <alignment vertical="center"/>
    </xf>
    <xf numFmtId="38" fontId="7" fillId="6" borderId="47" xfId="6" applyFont="1" applyFill="1" applyBorder="1">
      <alignment vertical="center"/>
    </xf>
    <xf numFmtId="180" fontId="7" fillId="0" borderId="35" xfId="2" quotePrefix="1" applyNumberFormat="1" applyFont="1" applyBorder="1" applyAlignment="1">
      <alignment horizontal="center" vertical="center"/>
    </xf>
    <xf numFmtId="179" fontId="7" fillId="0" borderId="48" xfId="2" applyNumberFormat="1" applyFont="1" applyBorder="1" applyAlignment="1">
      <alignment horizontal="center" vertical="center"/>
    </xf>
    <xf numFmtId="180" fontId="7" fillId="6" borderId="49" xfId="2" applyNumberFormat="1" applyFont="1" applyFill="1" applyBorder="1" applyAlignment="1">
      <alignment horizontal="center" vertical="center"/>
    </xf>
    <xf numFmtId="38" fontId="7" fillId="0" borderId="48" xfId="6" applyFont="1" applyBorder="1" applyAlignment="1">
      <alignment horizontal="center" vertical="center"/>
    </xf>
    <xf numFmtId="38" fontId="7" fillId="6" borderId="32" xfId="6" applyFont="1" applyFill="1" applyBorder="1" applyAlignment="1">
      <alignment horizontal="center" vertical="center"/>
    </xf>
    <xf numFmtId="38" fontId="7" fillId="0" borderId="49" xfId="6" applyFont="1" applyBorder="1">
      <alignment vertical="center"/>
    </xf>
    <xf numFmtId="180" fontId="7" fillId="6" borderId="49" xfId="2" quotePrefix="1" applyNumberFormat="1" applyFont="1" applyFill="1" applyBorder="1" applyAlignment="1">
      <alignment horizontal="center" vertical="center"/>
    </xf>
    <xf numFmtId="180" fontId="7" fillId="0" borderId="42" xfId="6" applyNumberFormat="1" applyFont="1" applyBorder="1" applyAlignment="1">
      <alignment horizontal="center" vertical="center"/>
    </xf>
    <xf numFmtId="0" fontId="7" fillId="0" borderId="45" xfId="2" quotePrefix="1" applyFont="1" applyBorder="1" applyAlignment="1">
      <alignment horizontal="center" vertical="center"/>
    </xf>
    <xf numFmtId="0" fontId="7" fillId="4" borderId="34" xfId="4" quotePrefix="1" applyFont="1" applyFill="1" applyBorder="1" applyAlignment="1">
      <alignment horizontal="center" vertical="center"/>
    </xf>
    <xf numFmtId="0" fontId="18" fillId="6" borderId="13" xfId="2" applyFont="1" applyFill="1" applyBorder="1">
      <alignment vertical="center"/>
    </xf>
    <xf numFmtId="0" fontId="7" fillId="2" borderId="45" xfId="2" applyFont="1" applyFill="1" applyBorder="1" applyAlignment="1">
      <alignment horizontal="center" vertical="center"/>
    </xf>
    <xf numFmtId="0" fontId="7" fillId="0" borderId="70" xfId="2" applyFont="1" applyBorder="1" applyAlignment="1">
      <alignment horizontal="center" vertical="center"/>
    </xf>
    <xf numFmtId="180" fontId="7" fillId="0" borderId="81" xfId="2" applyNumberFormat="1" applyFont="1" applyBorder="1" applyAlignment="1">
      <alignment horizontal="center" vertical="center"/>
    </xf>
    <xf numFmtId="180" fontId="7" fillId="6" borderId="91" xfId="2" applyNumberFormat="1" applyFont="1" applyFill="1" applyBorder="1" applyAlignment="1">
      <alignment horizontal="center" vertical="center"/>
    </xf>
    <xf numFmtId="0" fontId="18" fillId="6" borderId="60" xfId="2" applyFont="1" applyFill="1" applyBorder="1">
      <alignment vertical="center"/>
    </xf>
    <xf numFmtId="0" fontId="7" fillId="6" borderId="81" xfId="2" quotePrefix="1" applyFont="1" applyFill="1" applyBorder="1" applyAlignment="1">
      <alignment horizontal="center" vertical="center"/>
    </xf>
    <xf numFmtId="180" fontId="7" fillId="0" borderId="58" xfId="2" quotePrefix="1" applyNumberFormat="1" applyFont="1" applyBorder="1" applyAlignment="1">
      <alignment horizontal="center" vertical="center"/>
    </xf>
    <xf numFmtId="0" fontId="7" fillId="0" borderId="45" xfId="2" applyFont="1" applyBorder="1">
      <alignment vertical="center"/>
    </xf>
    <xf numFmtId="181" fontId="7" fillId="0" borderId="34" xfId="2" applyNumberFormat="1" applyFont="1" applyBorder="1" applyAlignment="1">
      <alignment horizontal="center" vertical="center"/>
    </xf>
    <xf numFmtId="0" fontId="7" fillId="4" borderId="58" xfId="2" applyFont="1" applyFill="1" applyBorder="1" applyAlignment="1">
      <alignment horizontal="center" vertical="center"/>
    </xf>
    <xf numFmtId="0" fontId="7" fillId="6" borderId="67" xfId="2" applyFont="1" applyFill="1" applyBorder="1">
      <alignment vertical="center"/>
    </xf>
    <xf numFmtId="180" fontId="7" fillId="0" borderId="58" xfId="2" applyNumberFormat="1" applyFont="1" applyBorder="1" applyAlignment="1">
      <alignment horizontal="center" vertical="center"/>
    </xf>
    <xf numFmtId="181" fontId="7" fillId="0" borderId="45" xfId="2" applyNumberFormat="1" applyFont="1" applyBorder="1" applyAlignment="1">
      <alignment horizontal="center" vertical="center"/>
    </xf>
    <xf numFmtId="0" fontId="7" fillId="4" borderId="60" xfId="4" quotePrefix="1" applyFont="1" applyFill="1" applyBorder="1" applyAlignment="1">
      <alignment horizontal="center" vertical="center"/>
    </xf>
    <xf numFmtId="0" fontId="18" fillId="0" borderId="45" xfId="2" applyFont="1" applyBorder="1">
      <alignment vertical="center"/>
    </xf>
    <xf numFmtId="0" fontId="18" fillId="6" borderId="3" xfId="2" applyFont="1" applyFill="1" applyBorder="1">
      <alignment vertical="center"/>
    </xf>
    <xf numFmtId="0" fontId="7" fillId="2" borderId="41" xfId="2" applyFont="1" applyFill="1" applyBorder="1" applyAlignment="1">
      <alignment horizontal="center" vertical="center"/>
    </xf>
    <xf numFmtId="0" fontId="18" fillId="6" borderId="26" xfId="2" applyFont="1" applyFill="1" applyBorder="1">
      <alignment vertical="center"/>
    </xf>
    <xf numFmtId="0" fontId="18" fillId="6" borderId="72" xfId="2" applyFont="1" applyFill="1" applyBorder="1" applyAlignment="1">
      <alignment horizontal="center" vertical="center"/>
    </xf>
    <xf numFmtId="0" fontId="18" fillId="0" borderId="26" xfId="2" applyFont="1" applyBorder="1">
      <alignment vertical="center"/>
    </xf>
    <xf numFmtId="0" fontId="7" fillId="0" borderId="43" xfId="2" applyFont="1" applyBorder="1" applyAlignment="1">
      <alignment horizontal="center" vertical="center"/>
    </xf>
    <xf numFmtId="0" fontId="18" fillId="0" borderId="26" xfId="2" applyFont="1" applyBorder="1" applyAlignment="1">
      <alignment horizontal="center" vertical="center"/>
    </xf>
    <xf numFmtId="0" fontId="18" fillId="6" borderId="76" xfId="2" applyFont="1" applyFill="1" applyBorder="1">
      <alignment vertical="center"/>
    </xf>
    <xf numFmtId="0" fontId="18" fillId="0" borderId="32" xfId="2" applyFont="1" applyBorder="1">
      <alignment vertical="center"/>
    </xf>
    <xf numFmtId="0" fontId="18" fillId="6" borderId="14" xfId="2" applyFont="1" applyFill="1" applyBorder="1">
      <alignment vertical="center"/>
    </xf>
    <xf numFmtId="0" fontId="18" fillId="6" borderId="32" xfId="2" applyFont="1" applyFill="1" applyBorder="1">
      <alignment vertical="center"/>
    </xf>
    <xf numFmtId="0" fontId="7" fillId="6" borderId="32" xfId="2" applyFont="1" applyFill="1" applyBorder="1">
      <alignment vertical="center"/>
    </xf>
    <xf numFmtId="0" fontId="7" fillId="6" borderId="14" xfId="2" applyFont="1" applyFill="1" applyBorder="1">
      <alignment vertical="center"/>
    </xf>
    <xf numFmtId="57" fontId="14" fillId="6" borderId="13" xfId="2" applyNumberFormat="1" applyFont="1" applyFill="1" applyBorder="1" applyAlignment="1">
      <alignment horizontal="center" vertical="center"/>
    </xf>
    <xf numFmtId="0" fontId="1" fillId="6" borderId="65" xfId="2" applyFont="1" applyFill="1" applyBorder="1" applyAlignment="1">
      <alignment horizontal="center" vertical="center"/>
    </xf>
    <xf numFmtId="0" fontId="1" fillId="6" borderId="89" xfId="2" applyFont="1" applyFill="1" applyBorder="1" applyAlignment="1">
      <alignment horizontal="center" vertical="center"/>
    </xf>
    <xf numFmtId="0" fontId="1" fillId="6" borderId="0" xfId="2" applyFont="1" applyFill="1" applyBorder="1" applyAlignment="1">
      <alignment horizontal="center" vertical="center"/>
    </xf>
    <xf numFmtId="57" fontId="14" fillId="6" borderId="0" xfId="2" applyNumberFormat="1" applyFont="1" applyFill="1" applyBorder="1" applyAlignment="1">
      <alignment horizontal="center" vertical="center"/>
    </xf>
    <xf numFmtId="57" fontId="14" fillId="6" borderId="74" xfId="2" applyNumberFormat="1" applyFont="1" applyFill="1" applyBorder="1" applyAlignment="1">
      <alignment horizontal="center" vertical="center"/>
    </xf>
    <xf numFmtId="57" fontId="14" fillId="0" borderId="60" xfId="2" applyNumberFormat="1" applyFont="1" applyBorder="1" applyAlignment="1">
      <alignment horizontal="center" vertical="center"/>
    </xf>
    <xf numFmtId="0" fontId="1" fillId="6" borderId="60" xfId="2" applyFont="1" applyFill="1" applyBorder="1" applyAlignment="1">
      <alignment horizontal="center" vertical="center"/>
    </xf>
    <xf numFmtId="57" fontId="14" fillId="6" borderId="82" xfId="2" applyNumberFormat="1" applyFont="1" applyFill="1" applyBorder="1" applyAlignment="1">
      <alignment horizontal="center" vertical="center"/>
    </xf>
    <xf numFmtId="57" fontId="14" fillId="6" borderId="8" xfId="2" applyNumberFormat="1" applyFont="1" applyFill="1" applyBorder="1" applyAlignment="1">
      <alignment horizontal="center" vertical="center"/>
    </xf>
    <xf numFmtId="57" fontId="1" fillId="6" borderId="65" xfId="2" applyNumberFormat="1" applyFont="1" applyFill="1" applyBorder="1" applyAlignment="1">
      <alignment horizontal="center" vertical="center"/>
    </xf>
    <xf numFmtId="57" fontId="1" fillId="0" borderId="40" xfId="2" applyNumberFormat="1" applyFont="1" applyBorder="1" applyAlignment="1">
      <alignment horizontal="center" vertical="center"/>
    </xf>
    <xf numFmtId="57" fontId="14" fillId="0" borderId="43" xfId="2" applyNumberFormat="1" applyFont="1" applyBorder="1" applyAlignment="1" applyProtection="1">
      <alignment horizontal="center" vertical="center"/>
      <protection locked="0"/>
    </xf>
    <xf numFmtId="0" fontId="1" fillId="6" borderId="26" xfId="2" applyFont="1" applyFill="1" applyBorder="1" applyAlignment="1">
      <alignment horizontal="center" vertical="center"/>
    </xf>
    <xf numFmtId="57" fontId="1" fillId="6" borderId="3" xfId="2" applyNumberFormat="1" applyFont="1" applyFill="1" applyBorder="1" applyAlignment="1">
      <alignment horizontal="center" vertical="center"/>
    </xf>
    <xf numFmtId="57" fontId="1" fillId="6" borderId="89" xfId="2" applyNumberFormat="1" applyFont="1" applyFill="1" applyBorder="1" applyAlignment="1">
      <alignment horizontal="center" vertical="center"/>
    </xf>
    <xf numFmtId="57" fontId="1" fillId="6" borderId="26" xfId="2" applyNumberFormat="1" applyFont="1" applyFill="1" applyBorder="1" applyAlignment="1">
      <alignment horizontal="center" vertical="center"/>
    </xf>
    <xf numFmtId="57" fontId="14" fillId="0" borderId="80" xfId="2" applyNumberFormat="1" applyFont="1" applyBorder="1" applyAlignment="1" applyProtection="1">
      <alignment horizontal="center" vertical="center"/>
      <protection locked="0"/>
    </xf>
    <xf numFmtId="57" fontId="1" fillId="6" borderId="35" xfId="2" applyNumberFormat="1" applyFont="1" applyFill="1" applyBorder="1" applyAlignment="1">
      <alignment horizontal="center" vertical="center"/>
    </xf>
    <xf numFmtId="57" fontId="1" fillId="6" borderId="69" xfId="2" applyNumberFormat="1" applyFont="1" applyFill="1" applyBorder="1" applyAlignment="1">
      <alignment horizontal="center" vertical="center"/>
    </xf>
    <xf numFmtId="57" fontId="1" fillId="6" borderId="8" xfId="4" applyNumberFormat="1" applyFont="1" applyFill="1" applyBorder="1" applyAlignment="1">
      <alignment horizontal="center" vertical="center"/>
    </xf>
    <xf numFmtId="57" fontId="1" fillId="6" borderId="89" xfId="4" applyNumberFormat="1" applyFont="1" applyFill="1" applyBorder="1" applyAlignment="1">
      <alignment horizontal="center" vertical="center"/>
    </xf>
    <xf numFmtId="0" fontId="14" fillId="6" borderId="41" xfId="4" applyFont="1" applyFill="1" applyBorder="1" applyAlignment="1">
      <alignment horizontal="center" vertical="center"/>
    </xf>
    <xf numFmtId="57" fontId="1" fillId="6" borderId="72" xfId="4" applyNumberFormat="1" applyFont="1" applyFill="1" applyBorder="1" applyAlignment="1">
      <alignment horizontal="center" vertical="center"/>
    </xf>
    <xf numFmtId="57" fontId="4" fillId="0" borderId="41" xfId="4" applyNumberFormat="1" applyFont="1" applyBorder="1" applyAlignment="1">
      <alignment horizontal="center" vertical="center"/>
    </xf>
    <xf numFmtId="57" fontId="1" fillId="6" borderId="41" xfId="4" applyNumberFormat="1" applyFont="1" applyFill="1" applyBorder="1" applyAlignment="1">
      <alignment horizontal="center" vertical="center"/>
    </xf>
    <xf numFmtId="57" fontId="14" fillId="0" borderId="43" xfId="4" applyNumberFormat="1" applyFont="1" applyBorder="1" applyAlignment="1" applyProtection="1">
      <alignment horizontal="center" vertical="center"/>
      <protection locked="0"/>
    </xf>
    <xf numFmtId="0" fontId="1" fillId="0" borderId="47" xfId="4" applyFont="1" applyBorder="1" applyAlignment="1">
      <alignment horizontal="center" vertical="center"/>
    </xf>
    <xf numFmtId="0" fontId="1" fillId="6" borderId="43" xfId="4" applyFont="1" applyFill="1" applyBorder="1" applyAlignment="1">
      <alignment horizontal="center" vertical="center"/>
    </xf>
    <xf numFmtId="57" fontId="14" fillId="6" borderId="14" xfId="2" applyNumberFormat="1" applyFont="1" applyFill="1" applyBorder="1" applyAlignment="1">
      <alignment horizontal="center" vertical="center"/>
    </xf>
    <xf numFmtId="57" fontId="1" fillId="6" borderId="79" xfId="4" applyNumberFormat="1" applyFont="1" applyFill="1" applyBorder="1" applyAlignment="1">
      <alignment horizontal="center" vertical="center"/>
    </xf>
    <xf numFmtId="0" fontId="1" fillId="6" borderId="92" xfId="4" applyFont="1" applyFill="1" applyBorder="1" applyAlignment="1">
      <alignment horizontal="center" vertical="center"/>
    </xf>
    <xf numFmtId="57" fontId="1" fillId="6" borderId="32" xfId="2" applyNumberFormat="1" applyFont="1" applyFill="1" applyBorder="1" applyAlignment="1">
      <alignment horizontal="center" vertical="center"/>
    </xf>
    <xf numFmtId="0" fontId="14" fillId="0" borderId="75" xfId="2" applyFont="1" applyBorder="1" applyAlignment="1">
      <alignment horizontal="center" vertical="center"/>
    </xf>
    <xf numFmtId="0" fontId="1" fillId="6" borderId="0" xfId="4" applyFont="1" applyFill="1" applyBorder="1" applyAlignment="1">
      <alignment horizontal="center" vertical="center"/>
    </xf>
    <xf numFmtId="57" fontId="14" fillId="6" borderId="71" xfId="2" applyNumberFormat="1" applyFont="1" applyFill="1" applyBorder="1" applyAlignment="1">
      <alignment horizontal="center" vertical="center"/>
    </xf>
    <xf numFmtId="57" fontId="1" fillId="6" borderId="14" xfId="2" applyNumberFormat="1" applyFont="1" applyFill="1" applyBorder="1" applyAlignment="1">
      <alignment horizontal="center" vertical="center"/>
    </xf>
    <xf numFmtId="57" fontId="1" fillId="6" borderId="37" xfId="4" applyNumberFormat="1" applyFont="1" applyFill="1" applyBorder="1" applyAlignment="1">
      <alignment horizontal="center" vertical="center"/>
    </xf>
    <xf numFmtId="3" fontId="7" fillId="0" borderId="70" xfId="2" applyNumberFormat="1" applyFont="1" applyBorder="1" applyAlignment="1">
      <alignment horizontal="left" vertical="center" wrapText="1"/>
    </xf>
    <xf numFmtId="3" fontId="7" fillId="0" borderId="83" xfId="2" applyNumberFormat="1" applyFont="1" applyBorder="1" applyAlignment="1">
      <alignment horizontal="center" vertical="center" wrapText="1"/>
    </xf>
    <xf numFmtId="3" fontId="7" fillId="0" borderId="65" xfId="2" applyNumberFormat="1" applyFont="1" applyBorder="1" applyAlignment="1">
      <alignment horizontal="left" vertical="center"/>
    </xf>
    <xf numFmtId="3" fontId="7" fillId="6" borderId="62" xfId="2" applyNumberFormat="1" applyFont="1" applyFill="1" applyBorder="1" applyAlignment="1">
      <alignment horizontal="left" vertical="center" wrapText="1"/>
    </xf>
    <xf numFmtId="3" fontId="7" fillId="0" borderId="84" xfId="2" applyNumberFormat="1" applyFont="1" applyBorder="1" applyAlignment="1">
      <alignment horizontal="left" vertical="center"/>
    </xf>
    <xf numFmtId="3" fontId="7" fillId="0" borderId="57" xfId="2" applyNumberFormat="1" applyFont="1" applyBorder="1" applyAlignment="1">
      <alignment horizontal="left" vertical="center"/>
    </xf>
    <xf numFmtId="3" fontId="7" fillId="6" borderId="78" xfId="2" applyNumberFormat="1" applyFont="1" applyFill="1" applyBorder="1" applyAlignment="1">
      <alignment horizontal="left" vertical="center"/>
    </xf>
    <xf numFmtId="3" fontId="7" fillId="6" borderId="84" xfId="2" applyNumberFormat="1" applyFont="1" applyFill="1" applyBorder="1" applyAlignment="1">
      <alignment horizontal="left" vertical="center"/>
    </xf>
    <xf numFmtId="3" fontId="21" fillId="0" borderId="68" xfId="2" applyNumberFormat="1" applyFont="1" applyBorder="1" applyAlignment="1">
      <alignment vertical="center" shrinkToFit="1"/>
    </xf>
    <xf numFmtId="3" fontId="7" fillId="0" borderId="74" xfId="4" applyNumberFormat="1" applyFont="1" applyBorder="1" applyAlignment="1">
      <alignment vertical="center" shrinkToFit="1"/>
    </xf>
    <xf numFmtId="0" fontId="17" fillId="0" borderId="41" xfId="2" quotePrefix="1" applyFont="1" applyBorder="1">
      <alignment vertical="center"/>
    </xf>
    <xf numFmtId="0" fontId="17" fillId="6" borderId="3" xfId="2" applyFont="1" applyFill="1" applyBorder="1">
      <alignment vertical="center"/>
    </xf>
    <xf numFmtId="0" fontId="17" fillId="0" borderId="75" xfId="4" applyFont="1" applyBorder="1">
      <alignment vertical="center"/>
    </xf>
    <xf numFmtId="0" fontId="17" fillId="6" borderId="26" xfId="2" applyFont="1" applyFill="1" applyBorder="1">
      <alignment vertical="center"/>
    </xf>
    <xf numFmtId="0" fontId="17" fillId="0" borderId="37" xfId="2" quotePrefix="1" applyFont="1" applyBorder="1">
      <alignment vertical="center"/>
    </xf>
    <xf numFmtId="0" fontId="17" fillId="4" borderId="36" xfId="2" applyFont="1" applyFill="1" applyBorder="1">
      <alignment vertical="center"/>
    </xf>
    <xf numFmtId="0" fontId="22" fillId="6" borderId="75" xfId="5" applyFill="1" applyBorder="1" applyAlignment="1" applyProtection="1">
      <alignment vertical="center"/>
    </xf>
    <xf numFmtId="0" fontId="17" fillId="0" borderId="74" xfId="4" applyFont="1" applyBorder="1">
      <alignment vertical="center"/>
    </xf>
    <xf numFmtId="0" fontId="17" fillId="0" borderId="79" xfId="2" quotePrefix="1" applyFont="1" applyBorder="1">
      <alignment vertical="center"/>
    </xf>
    <xf numFmtId="0" fontId="22" fillId="6" borderId="0" xfId="5" applyFill="1" applyBorder="1" applyAlignment="1" applyProtection="1">
      <alignment vertical="center" wrapText="1"/>
    </xf>
    <xf numFmtId="0" fontId="23" fillId="0" borderId="71" xfId="3" applyFont="1" applyBorder="1">
      <alignment vertical="center"/>
    </xf>
    <xf numFmtId="0" fontId="22" fillId="0" borderId="0" xfId="5" applyBorder="1" applyAlignment="1" applyProtection="1">
      <alignment vertical="center"/>
    </xf>
    <xf numFmtId="57" fontId="17" fillId="0" borderId="75" xfId="2" applyNumberFormat="1" applyFont="1" applyBorder="1" applyAlignment="1">
      <alignment vertical="center" shrinkToFit="1"/>
    </xf>
    <xf numFmtId="0" fontId="19" fillId="4" borderId="37" xfId="2" applyFont="1" applyFill="1" applyBorder="1" applyAlignment="1">
      <alignment vertical="center" shrinkToFit="1"/>
    </xf>
    <xf numFmtId="0" fontId="17" fillId="6" borderId="85" xfId="2" applyFont="1" applyFill="1" applyBorder="1" applyAlignment="1">
      <alignment vertical="center" shrinkToFit="1"/>
    </xf>
    <xf numFmtId="0" fontId="7" fillId="5" borderId="6" xfId="2" applyFont="1" applyFill="1" applyBorder="1" applyAlignment="1">
      <alignment horizontal="center" vertical="center"/>
    </xf>
    <xf numFmtId="0" fontId="7" fillId="5" borderId="65" xfId="2" applyFont="1" applyFill="1" applyBorder="1" applyAlignment="1">
      <alignment horizontal="center" vertical="center"/>
    </xf>
    <xf numFmtId="179" fontId="7" fillId="0" borderId="84" xfId="2" applyNumberFormat="1" applyFont="1" applyBorder="1" applyAlignment="1">
      <alignment horizontal="center" vertical="center"/>
    </xf>
    <xf numFmtId="179" fontId="7" fillId="0" borderId="74" xfId="2" applyNumberFormat="1" applyFont="1" applyBorder="1" applyAlignment="1">
      <alignment horizontal="center" vertical="center"/>
    </xf>
    <xf numFmtId="179" fontId="7" fillId="6" borderId="74" xfId="2" applyNumberFormat="1" applyFont="1" applyFill="1" applyBorder="1" applyAlignment="1">
      <alignment horizontal="center" vertical="center"/>
    </xf>
    <xf numFmtId="0" fontId="7" fillId="0" borderId="74" xfId="2" applyFont="1" applyBorder="1" applyAlignment="1">
      <alignment horizontal="center" vertical="center"/>
    </xf>
    <xf numFmtId="176" fontId="7" fillId="0" borderId="74" xfId="2" applyNumberFormat="1" applyFont="1" applyBorder="1" applyAlignment="1">
      <alignment horizontal="center" vertical="center"/>
    </xf>
    <xf numFmtId="179" fontId="7" fillId="0" borderId="74" xfId="4" applyNumberFormat="1" applyFont="1" applyBorder="1" applyAlignment="1">
      <alignment horizontal="center" vertical="center"/>
    </xf>
    <xf numFmtId="179" fontId="7" fillId="6" borderId="78" xfId="2" applyNumberFormat="1" applyFont="1" applyFill="1" applyBorder="1" applyAlignment="1">
      <alignment horizontal="center" vertical="center"/>
    </xf>
    <xf numFmtId="179" fontId="7" fillId="0" borderId="0" xfId="2" applyNumberFormat="1" applyFont="1" applyBorder="1" applyAlignment="1">
      <alignment horizontal="center" vertical="center"/>
    </xf>
    <xf numFmtId="179" fontId="7" fillId="6" borderId="0" xfId="2" applyNumberFormat="1" applyFont="1" applyFill="1" applyBorder="1" applyAlignment="1">
      <alignment horizontal="center" vertical="center"/>
    </xf>
    <xf numFmtId="180" fontId="7" fillId="0" borderId="74" xfId="2" applyNumberFormat="1" applyFont="1" applyBorder="1" applyAlignment="1">
      <alignment horizontal="center" vertical="center"/>
    </xf>
    <xf numFmtId="179" fontId="7" fillId="0" borderId="78" xfId="2" applyNumberFormat="1" applyFont="1" applyBorder="1" applyAlignment="1">
      <alignment horizontal="center" vertical="center"/>
    </xf>
    <xf numFmtId="180" fontId="7" fillId="6" borderId="83" xfId="2" quotePrefix="1" applyNumberFormat="1" applyFont="1" applyFill="1" applyBorder="1" applyAlignment="1">
      <alignment horizontal="center" vertical="center"/>
    </xf>
    <xf numFmtId="0" fontId="7" fillId="0" borderId="83" xfId="2" applyFont="1" applyBorder="1" applyAlignment="1">
      <alignment horizontal="center" vertical="center"/>
    </xf>
    <xf numFmtId="176" fontId="7" fillId="0" borderId="83" xfId="2" applyNumberFormat="1" applyFont="1" applyBorder="1" applyAlignment="1">
      <alignment horizontal="center" vertical="center"/>
    </xf>
    <xf numFmtId="179" fontId="7" fillId="6" borderId="83" xfId="2" applyNumberFormat="1" applyFont="1" applyFill="1" applyBorder="1" applyAlignment="1">
      <alignment horizontal="center" vertical="center"/>
    </xf>
    <xf numFmtId="0" fontId="7" fillId="0" borderId="0" xfId="2" applyFont="1" applyBorder="1" applyAlignment="1">
      <alignment horizontal="center" vertical="center"/>
    </xf>
    <xf numFmtId="176" fontId="7" fillId="6" borderId="0" xfId="2" applyNumberFormat="1" applyFont="1" applyFill="1" applyBorder="1" applyAlignment="1">
      <alignment horizontal="center" vertical="center"/>
    </xf>
    <xf numFmtId="0" fontId="7" fillId="6" borderId="0" xfId="2" applyFont="1" applyFill="1" applyBorder="1" applyAlignment="1">
      <alignment horizontal="center" vertical="center"/>
    </xf>
    <xf numFmtId="179" fontId="7" fillId="0" borderId="0" xfId="4" applyNumberFormat="1" applyFont="1" applyBorder="1" applyAlignment="1">
      <alignment horizontal="center" vertical="center"/>
    </xf>
    <xf numFmtId="38" fontId="7" fillId="6" borderId="74" xfId="6" applyFont="1" applyFill="1" applyBorder="1" applyAlignment="1">
      <alignment horizontal="center" vertical="center"/>
    </xf>
    <xf numFmtId="0" fontId="7" fillId="6" borderId="0" xfId="6" applyNumberFormat="1" applyFont="1" applyFill="1" applyBorder="1" applyAlignment="1">
      <alignment horizontal="center" vertical="center"/>
    </xf>
    <xf numFmtId="0" fontId="7" fillId="6" borderId="74" xfId="6" applyNumberFormat="1" applyFont="1" applyFill="1" applyBorder="1" applyAlignment="1">
      <alignment horizontal="center" vertical="center"/>
    </xf>
    <xf numFmtId="180" fontId="7" fillId="6" borderId="74" xfId="2" applyNumberFormat="1" applyFont="1" applyFill="1" applyBorder="1" applyAlignment="1">
      <alignment horizontal="center" vertical="center"/>
    </xf>
    <xf numFmtId="38" fontId="7" fillId="0" borderId="84" xfId="6" applyFont="1" applyBorder="1" applyAlignment="1">
      <alignment horizontal="center" vertical="center"/>
    </xf>
    <xf numFmtId="38" fontId="7" fillId="0" borderId="74" xfId="6" applyFont="1" applyBorder="1" applyAlignment="1">
      <alignment horizontal="center" vertical="center"/>
    </xf>
    <xf numFmtId="38" fontId="7" fillId="6" borderId="83" xfId="6" applyFont="1" applyFill="1" applyBorder="1" applyAlignment="1">
      <alignment horizontal="center" vertical="center"/>
    </xf>
    <xf numFmtId="38" fontId="7" fillId="0" borderId="83" xfId="6" applyFont="1" applyBorder="1">
      <alignment vertical="center"/>
    </xf>
    <xf numFmtId="0" fontId="7" fillId="6" borderId="83" xfId="6" applyNumberFormat="1" applyFont="1" applyFill="1" applyBorder="1" applyAlignment="1">
      <alignment horizontal="center" vertical="center"/>
    </xf>
    <xf numFmtId="0" fontId="7" fillId="0" borderId="74" xfId="6" applyNumberFormat="1" applyFont="1" applyBorder="1" applyAlignment="1">
      <alignment horizontal="center" vertical="center"/>
    </xf>
    <xf numFmtId="0" fontId="7" fillId="0" borderId="78" xfId="6" applyNumberFormat="1" applyFont="1" applyBorder="1" applyAlignment="1">
      <alignment horizontal="center" vertical="center"/>
    </xf>
    <xf numFmtId="0" fontId="7" fillId="0" borderId="0" xfId="6" applyNumberFormat="1" applyFont="1" applyBorder="1" applyAlignment="1">
      <alignment horizontal="center" vertical="center"/>
    </xf>
    <xf numFmtId="0" fontId="7" fillId="0" borderId="83" xfId="6" applyNumberFormat="1" applyFont="1" applyBorder="1" applyAlignment="1">
      <alignment horizontal="center" vertical="center"/>
    </xf>
    <xf numFmtId="38" fontId="7" fillId="0" borderId="0" xfId="6" applyFont="1" applyBorder="1" applyAlignment="1">
      <alignment horizontal="center" vertical="center"/>
    </xf>
    <xf numFmtId="3" fontId="7" fillId="2" borderId="43" xfId="2" applyNumberFormat="1" applyFont="1" applyFill="1" applyBorder="1" applyAlignment="1">
      <alignment horizontal="left" vertical="center" wrapText="1"/>
    </xf>
    <xf numFmtId="3" fontId="11" fillId="2" borderId="43" xfId="2" applyNumberFormat="1" applyFont="1" applyFill="1" applyBorder="1" applyAlignment="1">
      <alignment horizontal="center" vertical="center" wrapText="1"/>
    </xf>
    <xf numFmtId="3" fontId="7" fillId="2" borderId="43" xfId="2" applyNumberFormat="1" applyFont="1" applyFill="1" applyBorder="1" applyAlignment="1">
      <alignment horizontal="center" vertical="center" wrapText="1"/>
    </xf>
    <xf numFmtId="3" fontId="7" fillId="2" borderId="43" xfId="2" applyNumberFormat="1" applyFont="1" applyFill="1" applyBorder="1" applyAlignment="1">
      <alignment horizontal="distributed" vertical="center" wrapText="1"/>
    </xf>
    <xf numFmtId="3" fontId="20" fillId="2" borderId="49" xfId="2" applyNumberFormat="1" applyFont="1" applyFill="1" applyBorder="1" applyAlignment="1">
      <alignment horizontal="center" vertical="center" wrapText="1"/>
    </xf>
    <xf numFmtId="38" fontId="7" fillId="2" borderId="43" xfId="6" applyFont="1" applyFill="1" applyBorder="1" applyAlignment="1">
      <alignment horizontal="center" vertical="center"/>
    </xf>
    <xf numFmtId="179" fontId="7" fillId="2" borderId="74" xfId="2" applyNumberFormat="1" applyFont="1" applyFill="1" applyBorder="1" applyAlignment="1">
      <alignment horizontal="center" vertical="center"/>
    </xf>
    <xf numFmtId="3" fontId="15" fillId="0" borderId="35" xfId="2" applyNumberFormat="1" applyFont="1" applyFill="1" applyBorder="1" applyAlignment="1">
      <alignment horizontal="left" vertical="center" wrapText="1"/>
    </xf>
    <xf numFmtId="3" fontId="7" fillId="0" borderId="35" xfId="2" applyNumberFormat="1" applyFont="1" applyFill="1" applyBorder="1" applyAlignment="1">
      <alignment horizontal="left" vertical="center" wrapText="1"/>
    </xf>
    <xf numFmtId="3" fontId="7" fillId="0" borderId="35" xfId="2" applyNumberFormat="1" applyFont="1" applyFill="1" applyBorder="1" applyAlignment="1">
      <alignment horizontal="center" vertical="center" wrapText="1"/>
    </xf>
    <xf numFmtId="3" fontId="19" fillId="0" borderId="35" xfId="2" applyNumberFormat="1" applyFont="1" applyFill="1" applyBorder="1" applyAlignment="1">
      <alignment horizontal="center" vertical="center" wrapText="1"/>
    </xf>
    <xf numFmtId="3" fontId="7" fillId="0" borderId="35" xfId="2" applyNumberFormat="1" applyFont="1" applyFill="1" applyBorder="1" applyAlignment="1">
      <alignment horizontal="distributed" vertical="center" wrapText="1"/>
    </xf>
    <xf numFmtId="3" fontId="7" fillId="0" borderId="36" xfId="2" applyNumberFormat="1" applyFont="1" applyFill="1" applyBorder="1" applyAlignment="1">
      <alignment horizontal="center" vertical="center" shrinkToFit="1"/>
    </xf>
    <xf numFmtId="38" fontId="7" fillId="0" borderId="35" xfId="6" applyFont="1" applyFill="1" applyBorder="1" applyAlignment="1">
      <alignment horizontal="center" vertical="center"/>
    </xf>
    <xf numFmtId="0" fontId="7" fillId="0" borderId="36" xfId="2" applyFont="1" applyFill="1" applyBorder="1" applyAlignment="1">
      <alignment horizontal="center" vertical="center"/>
    </xf>
    <xf numFmtId="179" fontId="7" fillId="0" borderId="74" xfId="2" applyNumberFormat="1" applyFont="1" applyFill="1" applyBorder="1" applyAlignment="1">
      <alignment horizontal="center" vertical="center"/>
    </xf>
    <xf numFmtId="0" fontId="28" fillId="0" borderId="79" xfId="7" applyBorder="1" applyAlignment="1" applyProtection="1">
      <alignment vertical="center"/>
    </xf>
    <xf numFmtId="0" fontId="7" fillId="5" borderId="9" xfId="2" applyFont="1" applyFill="1" applyBorder="1" applyAlignment="1">
      <alignment horizontal="center" vertical="center"/>
    </xf>
    <xf numFmtId="176" fontId="7" fillId="0" borderId="72" xfId="2" applyNumberFormat="1" applyFont="1" applyBorder="1" applyAlignment="1">
      <alignment horizontal="center" vertical="center"/>
    </xf>
    <xf numFmtId="176" fontId="7" fillId="6" borderId="72" xfId="2" applyNumberFormat="1" applyFont="1" applyFill="1" applyBorder="1" applyAlignment="1">
      <alignment horizontal="center" vertical="center"/>
    </xf>
    <xf numFmtId="176" fontId="7" fillId="0" borderId="72" xfId="4" applyNumberFormat="1" applyFont="1" applyBorder="1" applyAlignment="1">
      <alignment horizontal="center" vertical="center"/>
    </xf>
    <xf numFmtId="176" fontId="7" fillId="6" borderId="76" xfId="2" applyNumberFormat="1" applyFont="1" applyFill="1" applyBorder="1" applyAlignment="1">
      <alignment horizontal="center" vertical="center"/>
    </xf>
    <xf numFmtId="176" fontId="7" fillId="0" borderId="26" xfId="2" applyNumberFormat="1" applyFont="1" applyBorder="1" applyAlignment="1">
      <alignment horizontal="center" vertical="center"/>
    </xf>
    <xf numFmtId="176" fontId="7" fillId="6" borderId="26" xfId="2" applyNumberFormat="1" applyFont="1" applyFill="1" applyBorder="1" applyAlignment="1">
      <alignment horizontal="center" vertical="center"/>
    </xf>
    <xf numFmtId="176" fontId="7" fillId="0" borderId="76" xfId="2" applyNumberFormat="1" applyFont="1" applyBorder="1" applyAlignment="1">
      <alignment horizontal="center" vertical="center"/>
    </xf>
    <xf numFmtId="176" fontId="7" fillId="0" borderId="80" xfId="2" applyNumberFormat="1" applyFont="1" applyBorder="1" applyAlignment="1">
      <alignment horizontal="center" vertical="center"/>
    </xf>
    <xf numFmtId="176" fontId="7" fillId="6" borderId="80" xfId="2" applyNumberFormat="1" applyFont="1" applyFill="1" applyBorder="1" applyAlignment="1">
      <alignment horizontal="center" vertical="center"/>
    </xf>
    <xf numFmtId="176" fontId="7" fillId="0" borderId="26" xfId="4" applyNumberFormat="1" applyFont="1" applyBorder="1" applyAlignment="1">
      <alignment horizontal="center" vertical="center"/>
    </xf>
    <xf numFmtId="0" fontId="7" fillId="6" borderId="72" xfId="6" applyNumberFormat="1" applyFont="1" applyFill="1" applyBorder="1" applyAlignment="1">
      <alignment horizontal="center" vertical="center"/>
    </xf>
    <xf numFmtId="38" fontId="7" fillId="6" borderId="72" xfId="6" applyFont="1" applyFill="1" applyBorder="1" applyAlignment="1">
      <alignment horizontal="center" vertical="center"/>
    </xf>
    <xf numFmtId="38" fontId="7" fillId="0" borderId="69" xfId="6" applyFont="1" applyBorder="1" applyAlignment="1">
      <alignment horizontal="center" vertical="center"/>
    </xf>
    <xf numFmtId="38" fontId="7" fillId="6" borderId="80" xfId="6" applyFont="1" applyFill="1" applyBorder="1" applyAlignment="1">
      <alignment horizontal="center" vertical="center"/>
    </xf>
    <xf numFmtId="0" fontId="7" fillId="6" borderId="80" xfId="6" applyNumberFormat="1" applyFont="1" applyFill="1" applyBorder="1" applyAlignment="1">
      <alignment horizontal="center" vertical="center"/>
    </xf>
    <xf numFmtId="0" fontId="7" fillId="0" borderId="80" xfId="6" applyNumberFormat="1" applyFont="1" applyBorder="1" applyAlignment="1">
      <alignment horizontal="center" vertical="center"/>
    </xf>
    <xf numFmtId="38" fontId="7" fillId="0" borderId="72" xfId="6" applyFont="1" applyBorder="1">
      <alignment vertical="center"/>
    </xf>
    <xf numFmtId="38" fontId="7" fillId="6" borderId="72" xfId="6" applyFont="1" applyFill="1" applyBorder="1">
      <alignment vertical="center"/>
    </xf>
    <xf numFmtId="38" fontId="7" fillId="0" borderId="76" xfId="6" applyFont="1" applyBorder="1">
      <alignment vertical="center"/>
    </xf>
    <xf numFmtId="38" fontId="7" fillId="0" borderId="76" xfId="6" applyFont="1" applyBorder="1" applyAlignment="1">
      <alignment horizontal="center" vertical="center"/>
    </xf>
    <xf numFmtId="38" fontId="7" fillId="0" borderId="26" xfId="6" applyFont="1" applyBorder="1">
      <alignment vertical="center"/>
    </xf>
    <xf numFmtId="38" fontId="7" fillId="0" borderId="26" xfId="6" applyFont="1" applyBorder="1" applyAlignment="1">
      <alignment horizontal="center" vertical="center"/>
    </xf>
    <xf numFmtId="3" fontId="7" fillId="2" borderId="50" xfId="4" applyNumberFormat="1" applyFont="1" applyFill="1" applyBorder="1" applyAlignment="1">
      <alignment horizontal="left" vertical="center" wrapText="1"/>
    </xf>
    <xf numFmtId="3" fontId="7" fillId="2" borderId="35" xfId="4" applyNumberFormat="1" applyFont="1" applyFill="1" applyBorder="1" applyAlignment="1">
      <alignment horizontal="left" vertical="center" wrapText="1"/>
    </xf>
    <xf numFmtId="3" fontId="7" fillId="2" borderId="35" xfId="4" applyNumberFormat="1" applyFont="1" applyFill="1" applyBorder="1" applyAlignment="1">
      <alignment horizontal="center" vertical="center" wrapText="1" shrinkToFit="1"/>
    </xf>
    <xf numFmtId="3" fontId="7" fillId="2" borderId="35" xfId="4" applyNumberFormat="1" applyFont="1" applyFill="1" applyBorder="1" applyAlignment="1">
      <alignment horizontal="center" vertical="center" wrapText="1"/>
    </xf>
    <xf numFmtId="3" fontId="7" fillId="2" borderId="74" xfId="4" applyNumberFormat="1" applyFont="1" applyFill="1" applyBorder="1" applyAlignment="1">
      <alignment horizontal="distributed" vertical="center" wrapText="1"/>
    </xf>
    <xf numFmtId="3" fontId="10" fillId="2" borderId="75" xfId="4" applyNumberFormat="1" applyFont="1" applyFill="1" applyBorder="1" applyAlignment="1">
      <alignment horizontal="center" vertical="center" wrapText="1" shrinkToFit="1"/>
    </xf>
    <xf numFmtId="176" fontId="7" fillId="2" borderId="35" xfId="4" applyNumberFormat="1" applyFont="1" applyFill="1" applyBorder="1" applyAlignment="1">
      <alignment horizontal="center" vertical="center"/>
    </xf>
    <xf numFmtId="176" fontId="7" fillId="2" borderId="72" xfId="2" applyNumberFormat="1" applyFont="1" applyFill="1" applyBorder="1" applyAlignment="1">
      <alignment horizontal="center" vertical="center"/>
    </xf>
    <xf numFmtId="3" fontId="4" fillId="3" borderId="38" xfId="0" applyNumberFormat="1" applyFont="1" applyFill="1" applyBorder="1" applyAlignment="1">
      <alignment horizontal="center" vertical="center" shrinkToFit="1"/>
    </xf>
    <xf numFmtId="0" fontId="0" fillId="3" borderId="24" xfId="0" applyFont="1" applyFill="1" applyBorder="1" applyAlignment="1">
      <alignment horizontal="left" vertical="center" shrinkToFit="1"/>
    </xf>
    <xf numFmtId="176" fontId="1" fillId="3" borderId="24" xfId="0" applyNumberFormat="1" applyFont="1" applyFill="1" applyBorder="1" applyAlignment="1">
      <alignment vertical="center"/>
    </xf>
    <xf numFmtId="176" fontId="1" fillId="3" borderId="25" xfId="0" applyNumberFormat="1" applyFont="1" applyFill="1" applyBorder="1" applyAlignment="1">
      <alignment vertical="center"/>
    </xf>
    <xf numFmtId="176" fontId="1" fillId="3" borderId="38" xfId="0" applyNumberFormat="1" applyFont="1" applyFill="1" applyBorder="1" applyAlignment="1">
      <alignment vertical="center"/>
    </xf>
    <xf numFmtId="176" fontId="1" fillId="3" borderId="23" xfId="0" applyNumberFormat="1" applyFont="1" applyFill="1" applyBorder="1" applyAlignment="1">
      <alignment vertical="center"/>
    </xf>
    <xf numFmtId="177" fontId="1" fillId="3" borderId="25" xfId="0" applyNumberFormat="1" applyFont="1" applyFill="1" applyBorder="1" applyAlignment="1">
      <alignment vertical="center"/>
    </xf>
    <xf numFmtId="3" fontId="4" fillId="3" borderId="53" xfId="0" applyNumberFormat="1" applyFont="1" applyFill="1" applyBorder="1" applyAlignment="1">
      <alignment horizontal="center" vertical="center" shrinkToFit="1"/>
    </xf>
    <xf numFmtId="0" fontId="0" fillId="3" borderId="18" xfId="0" applyFont="1" applyFill="1" applyBorder="1" applyAlignment="1">
      <alignment horizontal="left" vertical="center" shrinkToFit="1"/>
    </xf>
    <xf numFmtId="0" fontId="1" fillId="0" borderId="0" xfId="0" applyFont="1" applyFill="1" applyAlignment="1">
      <alignment vertical="center" shrinkToFit="1"/>
    </xf>
    <xf numFmtId="0" fontId="1" fillId="0" borderId="29" xfId="0" applyFont="1" applyFill="1" applyBorder="1" applyAlignment="1">
      <alignment horizontal="left" vertical="center"/>
    </xf>
    <xf numFmtId="176" fontId="0" fillId="0" borderId="27" xfId="0" applyNumberFormat="1" applyFill="1" applyBorder="1" applyAlignment="1">
      <alignment horizontal="center" vertical="center" wrapText="1" shrinkToFit="1"/>
    </xf>
    <xf numFmtId="176" fontId="0" fillId="0" borderId="39" xfId="0" applyNumberFormat="1" applyFill="1" applyBorder="1" applyAlignment="1">
      <alignment horizontal="center" vertical="center" shrinkToFit="1"/>
    </xf>
    <xf numFmtId="176" fontId="0" fillId="0" borderId="19" xfId="0" applyNumberFormat="1" applyFont="1" applyFill="1" applyBorder="1" applyAlignment="1">
      <alignment horizontal="center" vertical="center" wrapText="1" shrinkToFit="1"/>
    </xf>
    <xf numFmtId="176" fontId="0" fillId="0" borderId="12" xfId="0" applyNumberFormat="1"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1" fillId="0" borderId="33" xfId="0" applyFont="1" applyFill="1" applyBorder="1" applyAlignment="1">
      <alignment horizontal="center" vertical="center" wrapText="1" shrinkToFit="1"/>
    </xf>
    <xf numFmtId="0" fontId="0" fillId="0" borderId="38" xfId="0" applyBorder="1" applyAlignment="1">
      <alignment vertical="center"/>
    </xf>
    <xf numFmtId="0" fontId="0" fillId="0" borderId="21" xfId="0" applyFill="1" applyBorder="1" applyAlignment="1">
      <alignment horizontal="center" vertical="center" shrinkToFit="1"/>
    </xf>
    <xf numFmtId="0" fontId="0" fillId="0" borderId="24" xfId="0" applyBorder="1" applyAlignment="1">
      <alignment vertical="center" shrinkToFit="1"/>
    </xf>
    <xf numFmtId="0" fontId="0" fillId="0" borderId="24" xfId="0" applyBorder="1" applyAlignment="1">
      <alignment vertical="center"/>
    </xf>
    <xf numFmtId="0" fontId="17" fillId="5" borderId="61" xfId="2" applyFont="1" applyFill="1" applyBorder="1" applyAlignment="1">
      <alignment horizontal="center" vertical="center"/>
    </xf>
    <xf numFmtId="0" fontId="17" fillId="5" borderId="66" xfId="2" applyFont="1" applyFill="1" applyBorder="1" applyAlignment="1">
      <alignment horizontal="center" vertical="center"/>
    </xf>
    <xf numFmtId="0" fontId="17" fillId="5" borderId="22" xfId="2" applyFont="1" applyFill="1" applyBorder="1" applyAlignment="1">
      <alignment horizontal="center" vertical="center"/>
    </xf>
    <xf numFmtId="0" fontId="17" fillId="5" borderId="14" xfId="2" applyFont="1" applyFill="1" applyBorder="1" applyAlignment="1">
      <alignment horizontal="center" vertical="center"/>
    </xf>
    <xf numFmtId="0" fontId="17" fillId="5" borderId="21" xfId="2" applyFont="1" applyFill="1" applyBorder="1" applyAlignment="1">
      <alignment horizontal="center" vertical="center"/>
    </xf>
    <xf numFmtId="0" fontId="17" fillId="5" borderId="8" xfId="2" applyFont="1" applyFill="1" applyBorder="1" applyAlignment="1">
      <alignment horizontal="center" vertical="center"/>
    </xf>
    <xf numFmtId="0" fontId="7" fillId="5" borderId="56" xfId="2" applyFont="1" applyFill="1" applyBorder="1" applyAlignment="1">
      <alignment horizontal="center" vertical="center"/>
    </xf>
    <xf numFmtId="0" fontId="17" fillId="5" borderId="33" xfId="2" applyFont="1" applyFill="1" applyBorder="1" applyAlignment="1">
      <alignment horizontal="center" vertical="center"/>
    </xf>
    <xf numFmtId="0" fontId="17" fillId="5" borderId="65" xfId="2" applyFont="1" applyFill="1" applyBorder="1" applyAlignment="1">
      <alignment horizontal="center" vertical="center"/>
    </xf>
    <xf numFmtId="0" fontId="17" fillId="5" borderId="4" xfId="2" applyFont="1" applyFill="1" applyBorder="1" applyAlignment="1">
      <alignment horizontal="center" vertical="center"/>
    </xf>
    <xf numFmtId="0" fontId="7" fillId="5" borderId="21" xfId="2" applyFont="1" applyFill="1" applyBorder="1" applyAlignment="1">
      <alignment horizontal="center" vertical="center"/>
    </xf>
    <xf numFmtId="0" fontId="7" fillId="5" borderId="8" xfId="2" applyFont="1" applyFill="1" applyBorder="1" applyAlignment="1">
      <alignment horizontal="center" vertical="center"/>
    </xf>
    <xf numFmtId="0" fontId="7" fillId="5" borderId="21" xfId="2" applyFont="1" applyFill="1" applyBorder="1" applyAlignment="1">
      <alignment horizontal="center" vertical="center" wrapText="1"/>
    </xf>
    <xf numFmtId="0" fontId="7" fillId="5" borderId="8" xfId="2" applyFont="1" applyFill="1" applyBorder="1" applyAlignment="1">
      <alignment horizontal="center" vertical="center" wrapText="1"/>
    </xf>
    <xf numFmtId="0" fontId="7" fillId="5" borderId="22" xfId="2" applyFont="1" applyFill="1" applyBorder="1" applyAlignment="1">
      <alignment horizontal="center" vertical="center" shrinkToFit="1"/>
    </xf>
    <xf numFmtId="0" fontId="7" fillId="5" borderId="14" xfId="2" applyFont="1" applyFill="1" applyBorder="1" applyAlignment="1">
      <alignment horizontal="center" vertical="center" shrinkToFit="1"/>
    </xf>
    <xf numFmtId="0" fontId="7" fillId="5" borderId="5" xfId="2" applyFont="1" applyFill="1" applyBorder="1" applyAlignment="1">
      <alignment horizontal="center" vertical="center"/>
    </xf>
    <xf numFmtId="0" fontId="7" fillId="5" borderId="6" xfId="2" applyFont="1" applyFill="1" applyBorder="1" applyAlignment="1">
      <alignment horizontal="center" vertical="center"/>
    </xf>
    <xf numFmtId="0" fontId="7" fillId="5" borderId="7" xfId="2" applyFont="1" applyFill="1" applyBorder="1" applyAlignment="1">
      <alignment horizontal="center" vertical="center"/>
    </xf>
    <xf numFmtId="0" fontId="17" fillId="5" borderId="5" xfId="2" applyFont="1" applyFill="1" applyBorder="1" applyAlignment="1">
      <alignment horizontal="center" vertical="center"/>
    </xf>
    <xf numFmtId="0" fontId="17" fillId="5" borderId="6" xfId="2" applyFont="1" applyFill="1" applyBorder="1" applyAlignment="1">
      <alignment horizontal="center" vertical="center"/>
    </xf>
    <xf numFmtId="0" fontId="17" fillId="5" borderId="7" xfId="2" applyFont="1" applyFill="1" applyBorder="1" applyAlignment="1">
      <alignment horizontal="center" vertical="center"/>
    </xf>
  </cellXfs>
  <cellStyles count="8">
    <cellStyle name="ハイパーリンク" xfId="7" builtinId="8"/>
    <cellStyle name="ハイパーリンク 2" xfId="5" xr:uid="{EE704515-D569-45A2-8A10-5ECB40EE8A31}"/>
    <cellStyle name="桁区切り 2" xfId="6" xr:uid="{4D57DCD1-8BEE-4CB6-AC0D-E98917E337E4}"/>
    <cellStyle name="標準" xfId="0" builtinId="0"/>
    <cellStyle name="標準 2" xfId="1" xr:uid="{00000000-0005-0000-0000-000002000000}"/>
    <cellStyle name="標準 3" xfId="3" xr:uid="{0897C34F-D1CD-476E-AFB7-DBC74755083E}"/>
    <cellStyle name="標準_就労系サービズ事業者一覧" xfId="2" xr:uid="{00000000-0005-0000-0000-000003000000}"/>
    <cellStyle name="標準_就労系サービズ事業者一覧 2" xfId="4" xr:uid="{457CE96A-8614-4571-9F96-FD562CB32A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grandma-tei@urban-e.co.jp" TargetMode="External"/><Relationship Id="rId13" Type="http://schemas.openxmlformats.org/officeDocument/2006/relationships/hyperlink" Target="mailto:meiyukai.hikari@gmail.com" TargetMode="External"/><Relationship Id="rId18" Type="http://schemas.openxmlformats.org/officeDocument/2006/relationships/vmlDrawing" Target="../drawings/vmlDrawing1.vml"/><Relationship Id="rId3" Type="http://schemas.openxmlformats.org/officeDocument/2006/relationships/hyperlink" Target="mailto:modesuto.0501@gmail.com" TargetMode="External"/><Relationship Id="rId7" Type="http://schemas.openxmlformats.org/officeDocument/2006/relationships/hyperlink" Target="mailto:mojira@smilehohoemi.com" TargetMode="External"/><Relationship Id="rId12" Type="http://schemas.openxmlformats.org/officeDocument/2006/relationships/hyperlink" Target="mailto:sumairu_3424_seto@yahoo.co.jp" TargetMode="External"/><Relationship Id="rId17" Type="http://schemas.openxmlformats.org/officeDocument/2006/relationships/printerSettings" Target="../printerSettings/printerSettings2.bin"/><Relationship Id="rId2" Type="http://schemas.openxmlformats.org/officeDocument/2006/relationships/hyperlink" Target="mailto:hikari2018sqol@gmail.com" TargetMode="External"/><Relationship Id="rId16" Type="http://schemas.openxmlformats.org/officeDocument/2006/relationships/hyperlink" Target="mailto:yuuaisya-shizengeijyutukann@kijo.jp" TargetMode="External"/><Relationship Id="rId1" Type="http://schemas.openxmlformats.org/officeDocument/2006/relationships/hyperlink" Target="mailto:asahinosato@sunny.ocn.ne.jp" TargetMode="External"/><Relationship Id="rId6" Type="http://schemas.openxmlformats.org/officeDocument/2006/relationships/hyperlink" Target="mailto:kaigo@heartcare.link" TargetMode="External"/><Relationship Id="rId11" Type="http://schemas.openxmlformats.org/officeDocument/2006/relationships/hyperlink" Target="mailto:medakafamilygroup@gmail.com" TargetMode="External"/><Relationship Id="rId5" Type="http://schemas.openxmlformats.org/officeDocument/2006/relationships/hyperlink" Target="mailto:sakurakai.llc.2014@gmail.com" TargetMode="External"/><Relationship Id="rId15" Type="http://schemas.openxmlformats.org/officeDocument/2006/relationships/hyperlink" Target="mailto:sola.with-life@sweet.ocn.ne.jp" TargetMode="External"/><Relationship Id="rId10" Type="http://schemas.openxmlformats.org/officeDocument/2006/relationships/hyperlink" Target="mailto:kb_nanohana_wks@aioros.ocn.ne.jp" TargetMode="External"/><Relationship Id="rId19" Type="http://schemas.openxmlformats.org/officeDocument/2006/relationships/comments" Target="../comments1.xml"/><Relationship Id="rId4" Type="http://schemas.openxmlformats.org/officeDocument/2006/relationships/hyperlink" Target="mailto:labellefemme.7066@cap.ocn.ne.jp" TargetMode="External"/><Relationship Id="rId9" Type="http://schemas.openxmlformats.org/officeDocument/2006/relationships/hyperlink" Target="mailto:aya_greengarden@vega.ocn.ne.jp" TargetMode="External"/><Relationship Id="rId14" Type="http://schemas.openxmlformats.org/officeDocument/2006/relationships/hyperlink" Target="mailto:tabata@fs-hid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09"/>
  <sheetViews>
    <sheetView tabSelected="1" view="pageBreakPreview" zoomScaleNormal="100" zoomScaleSheetLayoutView="100" workbookViewId="0">
      <pane xSplit="4" ySplit="4" topLeftCell="E5" activePane="bottomRight" state="frozen"/>
      <selection activeCell="A75" sqref="A75"/>
      <selection pane="topRight" activeCell="A75" sqref="A75"/>
      <selection pane="bottomLeft" activeCell="A75" sqref="A75"/>
      <selection pane="bottomRight" activeCell="C42" sqref="C42"/>
    </sheetView>
  </sheetViews>
  <sheetFormatPr defaultRowHeight="13.2"/>
  <cols>
    <col min="1" max="1" width="4.44140625" style="2" bestFit="1" customWidth="1"/>
    <col min="2" max="2" width="7.6640625" style="2" customWidth="1"/>
    <col min="3" max="3" width="7.6640625" style="1024" customWidth="1"/>
    <col min="4" max="4" width="30.6640625" style="6" customWidth="1"/>
    <col min="5" max="5" width="6.77734375" style="7" customWidth="1"/>
    <col min="6" max="6" width="13.33203125" style="7" customWidth="1"/>
    <col min="7" max="7" width="11.6640625" style="7" customWidth="1"/>
    <col min="8" max="8" width="11.6640625" style="8" customWidth="1"/>
    <col min="9" max="9" width="11.6640625" style="7" customWidth="1"/>
    <col min="10" max="10" width="11.6640625" style="11" customWidth="1"/>
    <col min="11" max="11" width="0.21875" style="9" customWidth="1"/>
    <col min="12" max="211" width="9" style="9"/>
    <col min="212" max="212" width="0" style="9" hidden="1" customWidth="1"/>
    <col min="213" max="213" width="8.33203125" style="9" customWidth="1"/>
    <col min="214" max="214" width="4.44140625" style="9" bestFit="1" customWidth="1"/>
    <col min="215" max="215" width="38.6640625" style="9" customWidth="1"/>
    <col min="216" max="216" width="6.77734375" style="9" customWidth="1"/>
    <col min="217" max="219" width="13.33203125" style="9" customWidth="1"/>
    <col min="220" max="220" width="3.6640625" style="9" customWidth="1"/>
    <col min="221" max="221" width="6.77734375" style="9" customWidth="1"/>
    <col min="222" max="224" width="13.33203125" style="9" customWidth="1"/>
    <col min="225" max="225" width="7.6640625" style="9" customWidth="1"/>
    <col min="226" max="467" width="9" style="9"/>
    <col min="468" max="468" width="0" style="9" hidden="1" customWidth="1"/>
    <col min="469" max="469" width="8.33203125" style="9" customWidth="1"/>
    <col min="470" max="470" width="4.44140625" style="9" bestFit="1" customWidth="1"/>
    <col min="471" max="471" width="38.6640625" style="9" customWidth="1"/>
    <col min="472" max="472" width="6.77734375" style="9" customWidth="1"/>
    <col min="473" max="475" width="13.33203125" style="9" customWidth="1"/>
    <col min="476" max="476" width="3.6640625" style="9" customWidth="1"/>
    <col min="477" max="477" width="6.77734375" style="9" customWidth="1"/>
    <col min="478" max="480" width="13.33203125" style="9" customWidth="1"/>
    <col min="481" max="481" width="7.6640625" style="9" customWidth="1"/>
    <col min="482" max="723" width="9" style="9"/>
    <col min="724" max="724" width="0" style="9" hidden="1" customWidth="1"/>
    <col min="725" max="725" width="8.33203125" style="9" customWidth="1"/>
    <col min="726" max="726" width="4.44140625" style="9" bestFit="1" customWidth="1"/>
    <col min="727" max="727" width="38.6640625" style="9" customWidth="1"/>
    <col min="728" max="728" width="6.77734375" style="9" customWidth="1"/>
    <col min="729" max="731" width="13.33203125" style="9" customWidth="1"/>
    <col min="732" max="732" width="3.6640625" style="9" customWidth="1"/>
    <col min="733" max="733" width="6.77734375" style="9" customWidth="1"/>
    <col min="734" max="736" width="13.33203125" style="9" customWidth="1"/>
    <col min="737" max="737" width="7.6640625" style="9" customWidth="1"/>
    <col min="738" max="979" width="9" style="9"/>
    <col min="980" max="980" width="0" style="9" hidden="1" customWidth="1"/>
    <col min="981" max="981" width="8.33203125" style="9" customWidth="1"/>
    <col min="982" max="982" width="4.44140625" style="9" bestFit="1" customWidth="1"/>
    <col min="983" max="983" width="38.6640625" style="9" customWidth="1"/>
    <col min="984" max="984" width="6.77734375" style="9" customWidth="1"/>
    <col min="985" max="987" width="13.33203125" style="9" customWidth="1"/>
    <col min="988" max="988" width="3.6640625" style="9" customWidth="1"/>
    <col min="989" max="989" width="6.77734375" style="9" customWidth="1"/>
    <col min="990" max="992" width="13.33203125" style="9" customWidth="1"/>
    <col min="993" max="993" width="7.6640625" style="9" customWidth="1"/>
    <col min="994" max="1235" width="9" style="9"/>
    <col min="1236" max="1236" width="0" style="9" hidden="1" customWidth="1"/>
    <col min="1237" max="1237" width="8.33203125" style="9" customWidth="1"/>
    <col min="1238" max="1238" width="4.44140625" style="9" bestFit="1" customWidth="1"/>
    <col min="1239" max="1239" width="38.6640625" style="9" customWidth="1"/>
    <col min="1240" max="1240" width="6.77734375" style="9" customWidth="1"/>
    <col min="1241" max="1243" width="13.33203125" style="9" customWidth="1"/>
    <col min="1244" max="1244" width="3.6640625" style="9" customWidth="1"/>
    <col min="1245" max="1245" width="6.77734375" style="9" customWidth="1"/>
    <col min="1246" max="1248" width="13.33203125" style="9" customWidth="1"/>
    <col min="1249" max="1249" width="7.6640625" style="9" customWidth="1"/>
    <col min="1250" max="1491" width="9" style="9"/>
    <col min="1492" max="1492" width="0" style="9" hidden="1" customWidth="1"/>
    <col min="1493" max="1493" width="8.33203125" style="9" customWidth="1"/>
    <col min="1494" max="1494" width="4.44140625" style="9" bestFit="1" customWidth="1"/>
    <col min="1495" max="1495" width="38.6640625" style="9" customWidth="1"/>
    <col min="1496" max="1496" width="6.77734375" style="9" customWidth="1"/>
    <col min="1497" max="1499" width="13.33203125" style="9" customWidth="1"/>
    <col min="1500" max="1500" width="3.6640625" style="9" customWidth="1"/>
    <col min="1501" max="1501" width="6.77734375" style="9" customWidth="1"/>
    <col min="1502" max="1504" width="13.33203125" style="9" customWidth="1"/>
    <col min="1505" max="1505" width="7.6640625" style="9" customWidth="1"/>
    <col min="1506" max="1747" width="9" style="9"/>
    <col min="1748" max="1748" width="0" style="9" hidden="1" customWidth="1"/>
    <col min="1749" max="1749" width="8.33203125" style="9" customWidth="1"/>
    <col min="1750" max="1750" width="4.44140625" style="9" bestFit="1" customWidth="1"/>
    <col min="1751" max="1751" width="38.6640625" style="9" customWidth="1"/>
    <col min="1752" max="1752" width="6.77734375" style="9" customWidth="1"/>
    <col min="1753" max="1755" width="13.33203125" style="9" customWidth="1"/>
    <col min="1756" max="1756" width="3.6640625" style="9" customWidth="1"/>
    <col min="1757" max="1757" width="6.77734375" style="9" customWidth="1"/>
    <col min="1758" max="1760" width="13.33203125" style="9" customWidth="1"/>
    <col min="1761" max="1761" width="7.6640625" style="9" customWidth="1"/>
    <col min="1762" max="2003" width="9" style="9"/>
    <col min="2004" max="2004" width="0" style="9" hidden="1" customWidth="1"/>
    <col min="2005" max="2005" width="8.33203125" style="9" customWidth="1"/>
    <col min="2006" max="2006" width="4.44140625" style="9" bestFit="1" customWidth="1"/>
    <col min="2007" max="2007" width="38.6640625" style="9" customWidth="1"/>
    <col min="2008" max="2008" width="6.77734375" style="9" customWidth="1"/>
    <col min="2009" max="2011" width="13.33203125" style="9" customWidth="1"/>
    <col min="2012" max="2012" width="3.6640625" style="9" customWidth="1"/>
    <col min="2013" max="2013" width="6.77734375" style="9" customWidth="1"/>
    <col min="2014" max="2016" width="13.33203125" style="9" customWidth="1"/>
    <col min="2017" max="2017" width="7.6640625" style="9" customWidth="1"/>
    <col min="2018" max="2259" width="9" style="9"/>
    <col min="2260" max="2260" width="0" style="9" hidden="1" customWidth="1"/>
    <col min="2261" max="2261" width="8.33203125" style="9" customWidth="1"/>
    <col min="2262" max="2262" width="4.44140625" style="9" bestFit="1" customWidth="1"/>
    <col min="2263" max="2263" width="38.6640625" style="9" customWidth="1"/>
    <col min="2264" max="2264" width="6.77734375" style="9" customWidth="1"/>
    <col min="2265" max="2267" width="13.33203125" style="9" customWidth="1"/>
    <col min="2268" max="2268" width="3.6640625" style="9" customWidth="1"/>
    <col min="2269" max="2269" width="6.77734375" style="9" customWidth="1"/>
    <col min="2270" max="2272" width="13.33203125" style="9" customWidth="1"/>
    <col min="2273" max="2273" width="7.6640625" style="9" customWidth="1"/>
    <col min="2274" max="2515" width="9" style="9"/>
    <col min="2516" max="2516" width="0" style="9" hidden="1" customWidth="1"/>
    <col min="2517" max="2517" width="8.33203125" style="9" customWidth="1"/>
    <col min="2518" max="2518" width="4.44140625" style="9" bestFit="1" customWidth="1"/>
    <col min="2519" max="2519" width="38.6640625" style="9" customWidth="1"/>
    <col min="2520" max="2520" width="6.77734375" style="9" customWidth="1"/>
    <col min="2521" max="2523" width="13.33203125" style="9" customWidth="1"/>
    <col min="2524" max="2524" width="3.6640625" style="9" customWidth="1"/>
    <col min="2525" max="2525" width="6.77734375" style="9" customWidth="1"/>
    <col min="2526" max="2528" width="13.33203125" style="9" customWidth="1"/>
    <col min="2529" max="2529" width="7.6640625" style="9" customWidth="1"/>
    <col min="2530" max="2771" width="9" style="9"/>
    <col min="2772" max="2772" width="0" style="9" hidden="1" customWidth="1"/>
    <col min="2773" max="2773" width="8.33203125" style="9" customWidth="1"/>
    <col min="2774" max="2774" width="4.44140625" style="9" bestFit="1" customWidth="1"/>
    <col min="2775" max="2775" width="38.6640625" style="9" customWidth="1"/>
    <col min="2776" max="2776" width="6.77734375" style="9" customWidth="1"/>
    <col min="2777" max="2779" width="13.33203125" style="9" customWidth="1"/>
    <col min="2780" max="2780" width="3.6640625" style="9" customWidth="1"/>
    <col min="2781" max="2781" width="6.77734375" style="9" customWidth="1"/>
    <col min="2782" max="2784" width="13.33203125" style="9" customWidth="1"/>
    <col min="2785" max="2785" width="7.6640625" style="9" customWidth="1"/>
    <col min="2786" max="3027" width="9" style="9"/>
    <col min="3028" max="3028" width="0" style="9" hidden="1" customWidth="1"/>
    <col min="3029" max="3029" width="8.33203125" style="9" customWidth="1"/>
    <col min="3030" max="3030" width="4.44140625" style="9" bestFit="1" customWidth="1"/>
    <col min="3031" max="3031" width="38.6640625" style="9" customWidth="1"/>
    <col min="3032" max="3032" width="6.77734375" style="9" customWidth="1"/>
    <col min="3033" max="3035" width="13.33203125" style="9" customWidth="1"/>
    <col min="3036" max="3036" width="3.6640625" style="9" customWidth="1"/>
    <col min="3037" max="3037" width="6.77734375" style="9" customWidth="1"/>
    <col min="3038" max="3040" width="13.33203125" style="9" customWidth="1"/>
    <col min="3041" max="3041" width="7.6640625" style="9" customWidth="1"/>
    <col min="3042" max="3283" width="9" style="9"/>
    <col min="3284" max="3284" width="0" style="9" hidden="1" customWidth="1"/>
    <col min="3285" max="3285" width="8.33203125" style="9" customWidth="1"/>
    <col min="3286" max="3286" width="4.44140625" style="9" bestFit="1" customWidth="1"/>
    <col min="3287" max="3287" width="38.6640625" style="9" customWidth="1"/>
    <col min="3288" max="3288" width="6.77734375" style="9" customWidth="1"/>
    <col min="3289" max="3291" width="13.33203125" style="9" customWidth="1"/>
    <col min="3292" max="3292" width="3.6640625" style="9" customWidth="1"/>
    <col min="3293" max="3293" width="6.77734375" style="9" customWidth="1"/>
    <col min="3294" max="3296" width="13.33203125" style="9" customWidth="1"/>
    <col min="3297" max="3297" width="7.6640625" style="9" customWidth="1"/>
    <col min="3298" max="3539" width="9" style="9"/>
    <col min="3540" max="3540" width="0" style="9" hidden="1" customWidth="1"/>
    <col min="3541" max="3541" width="8.33203125" style="9" customWidth="1"/>
    <col min="3542" max="3542" width="4.44140625" style="9" bestFit="1" customWidth="1"/>
    <col min="3543" max="3543" width="38.6640625" style="9" customWidth="1"/>
    <col min="3544" max="3544" width="6.77734375" style="9" customWidth="1"/>
    <col min="3545" max="3547" width="13.33203125" style="9" customWidth="1"/>
    <col min="3548" max="3548" width="3.6640625" style="9" customWidth="1"/>
    <col min="3549" max="3549" width="6.77734375" style="9" customWidth="1"/>
    <col min="3550" max="3552" width="13.33203125" style="9" customWidth="1"/>
    <col min="3553" max="3553" width="7.6640625" style="9" customWidth="1"/>
    <col min="3554" max="3795" width="9" style="9"/>
    <col min="3796" max="3796" width="0" style="9" hidden="1" customWidth="1"/>
    <col min="3797" max="3797" width="8.33203125" style="9" customWidth="1"/>
    <col min="3798" max="3798" width="4.44140625" style="9" bestFit="1" customWidth="1"/>
    <col min="3799" max="3799" width="38.6640625" style="9" customWidth="1"/>
    <col min="3800" max="3800" width="6.77734375" style="9" customWidth="1"/>
    <col min="3801" max="3803" width="13.33203125" style="9" customWidth="1"/>
    <col min="3804" max="3804" width="3.6640625" style="9" customWidth="1"/>
    <col min="3805" max="3805" width="6.77734375" style="9" customWidth="1"/>
    <col min="3806" max="3808" width="13.33203125" style="9" customWidth="1"/>
    <col min="3809" max="3809" width="7.6640625" style="9" customWidth="1"/>
    <col min="3810" max="4051" width="9" style="9"/>
    <col min="4052" max="4052" width="0" style="9" hidden="1" customWidth="1"/>
    <col min="4053" max="4053" width="8.33203125" style="9" customWidth="1"/>
    <col min="4054" max="4054" width="4.44140625" style="9" bestFit="1" customWidth="1"/>
    <col min="4055" max="4055" width="38.6640625" style="9" customWidth="1"/>
    <col min="4056" max="4056" width="6.77734375" style="9" customWidth="1"/>
    <col min="4057" max="4059" width="13.33203125" style="9" customWidth="1"/>
    <col min="4060" max="4060" width="3.6640625" style="9" customWidth="1"/>
    <col min="4061" max="4061" width="6.77734375" style="9" customWidth="1"/>
    <col min="4062" max="4064" width="13.33203125" style="9" customWidth="1"/>
    <col min="4065" max="4065" width="7.6640625" style="9" customWidth="1"/>
    <col min="4066" max="4307" width="9" style="9"/>
    <col min="4308" max="4308" width="0" style="9" hidden="1" customWidth="1"/>
    <col min="4309" max="4309" width="8.33203125" style="9" customWidth="1"/>
    <col min="4310" max="4310" width="4.44140625" style="9" bestFit="1" customWidth="1"/>
    <col min="4311" max="4311" width="38.6640625" style="9" customWidth="1"/>
    <col min="4312" max="4312" width="6.77734375" style="9" customWidth="1"/>
    <col min="4313" max="4315" width="13.33203125" style="9" customWidth="1"/>
    <col min="4316" max="4316" width="3.6640625" style="9" customWidth="1"/>
    <col min="4317" max="4317" width="6.77734375" style="9" customWidth="1"/>
    <col min="4318" max="4320" width="13.33203125" style="9" customWidth="1"/>
    <col min="4321" max="4321" width="7.6640625" style="9" customWidth="1"/>
    <col min="4322" max="4563" width="9" style="9"/>
    <col min="4564" max="4564" width="0" style="9" hidden="1" customWidth="1"/>
    <col min="4565" max="4565" width="8.33203125" style="9" customWidth="1"/>
    <col min="4566" max="4566" width="4.44140625" style="9" bestFit="1" customWidth="1"/>
    <col min="4567" max="4567" width="38.6640625" style="9" customWidth="1"/>
    <col min="4568" max="4568" width="6.77734375" style="9" customWidth="1"/>
    <col min="4569" max="4571" width="13.33203125" style="9" customWidth="1"/>
    <col min="4572" max="4572" width="3.6640625" style="9" customWidth="1"/>
    <col min="4573" max="4573" width="6.77734375" style="9" customWidth="1"/>
    <col min="4574" max="4576" width="13.33203125" style="9" customWidth="1"/>
    <col min="4577" max="4577" width="7.6640625" style="9" customWidth="1"/>
    <col min="4578" max="4819" width="9" style="9"/>
    <col min="4820" max="4820" width="0" style="9" hidden="1" customWidth="1"/>
    <col min="4821" max="4821" width="8.33203125" style="9" customWidth="1"/>
    <col min="4822" max="4822" width="4.44140625" style="9" bestFit="1" customWidth="1"/>
    <col min="4823" max="4823" width="38.6640625" style="9" customWidth="1"/>
    <col min="4824" max="4824" width="6.77734375" style="9" customWidth="1"/>
    <col min="4825" max="4827" width="13.33203125" style="9" customWidth="1"/>
    <col min="4828" max="4828" width="3.6640625" style="9" customWidth="1"/>
    <col min="4829" max="4829" width="6.77734375" style="9" customWidth="1"/>
    <col min="4830" max="4832" width="13.33203125" style="9" customWidth="1"/>
    <col min="4833" max="4833" width="7.6640625" style="9" customWidth="1"/>
    <col min="4834" max="5075" width="9" style="9"/>
    <col min="5076" max="5076" width="0" style="9" hidden="1" customWidth="1"/>
    <col min="5077" max="5077" width="8.33203125" style="9" customWidth="1"/>
    <col min="5078" max="5078" width="4.44140625" style="9" bestFit="1" customWidth="1"/>
    <col min="5079" max="5079" width="38.6640625" style="9" customWidth="1"/>
    <col min="5080" max="5080" width="6.77734375" style="9" customWidth="1"/>
    <col min="5081" max="5083" width="13.33203125" style="9" customWidth="1"/>
    <col min="5084" max="5084" width="3.6640625" style="9" customWidth="1"/>
    <col min="5085" max="5085" width="6.77734375" style="9" customWidth="1"/>
    <col min="5086" max="5088" width="13.33203125" style="9" customWidth="1"/>
    <col min="5089" max="5089" width="7.6640625" style="9" customWidth="1"/>
    <col min="5090" max="5331" width="9" style="9"/>
    <col min="5332" max="5332" width="0" style="9" hidden="1" customWidth="1"/>
    <col min="5333" max="5333" width="8.33203125" style="9" customWidth="1"/>
    <col min="5334" max="5334" width="4.44140625" style="9" bestFit="1" customWidth="1"/>
    <col min="5335" max="5335" width="38.6640625" style="9" customWidth="1"/>
    <col min="5336" max="5336" width="6.77734375" style="9" customWidth="1"/>
    <col min="5337" max="5339" width="13.33203125" style="9" customWidth="1"/>
    <col min="5340" max="5340" width="3.6640625" style="9" customWidth="1"/>
    <col min="5341" max="5341" width="6.77734375" style="9" customWidth="1"/>
    <col min="5342" max="5344" width="13.33203125" style="9" customWidth="1"/>
    <col min="5345" max="5345" width="7.6640625" style="9" customWidth="1"/>
    <col min="5346" max="5587" width="9" style="9"/>
    <col min="5588" max="5588" width="0" style="9" hidden="1" customWidth="1"/>
    <col min="5589" max="5589" width="8.33203125" style="9" customWidth="1"/>
    <col min="5590" max="5590" width="4.44140625" style="9" bestFit="1" customWidth="1"/>
    <col min="5591" max="5591" width="38.6640625" style="9" customWidth="1"/>
    <col min="5592" max="5592" width="6.77734375" style="9" customWidth="1"/>
    <col min="5593" max="5595" width="13.33203125" style="9" customWidth="1"/>
    <col min="5596" max="5596" width="3.6640625" style="9" customWidth="1"/>
    <col min="5597" max="5597" width="6.77734375" style="9" customWidth="1"/>
    <col min="5598" max="5600" width="13.33203125" style="9" customWidth="1"/>
    <col min="5601" max="5601" width="7.6640625" style="9" customWidth="1"/>
    <col min="5602" max="5843" width="9" style="9"/>
    <col min="5844" max="5844" width="0" style="9" hidden="1" customWidth="1"/>
    <col min="5845" max="5845" width="8.33203125" style="9" customWidth="1"/>
    <col min="5846" max="5846" width="4.44140625" style="9" bestFit="1" customWidth="1"/>
    <col min="5847" max="5847" width="38.6640625" style="9" customWidth="1"/>
    <col min="5848" max="5848" width="6.77734375" style="9" customWidth="1"/>
    <col min="5849" max="5851" width="13.33203125" style="9" customWidth="1"/>
    <col min="5852" max="5852" width="3.6640625" style="9" customWidth="1"/>
    <col min="5853" max="5853" width="6.77734375" style="9" customWidth="1"/>
    <col min="5854" max="5856" width="13.33203125" style="9" customWidth="1"/>
    <col min="5857" max="5857" width="7.6640625" style="9" customWidth="1"/>
    <col min="5858" max="6099" width="9" style="9"/>
    <col min="6100" max="6100" width="0" style="9" hidden="1" customWidth="1"/>
    <col min="6101" max="6101" width="8.33203125" style="9" customWidth="1"/>
    <col min="6102" max="6102" width="4.44140625" style="9" bestFit="1" customWidth="1"/>
    <col min="6103" max="6103" width="38.6640625" style="9" customWidth="1"/>
    <col min="6104" max="6104" width="6.77734375" style="9" customWidth="1"/>
    <col min="6105" max="6107" width="13.33203125" style="9" customWidth="1"/>
    <col min="6108" max="6108" width="3.6640625" style="9" customWidth="1"/>
    <col min="6109" max="6109" width="6.77734375" style="9" customWidth="1"/>
    <col min="6110" max="6112" width="13.33203125" style="9" customWidth="1"/>
    <col min="6113" max="6113" width="7.6640625" style="9" customWidth="1"/>
    <col min="6114" max="6355" width="9" style="9"/>
    <col min="6356" max="6356" width="0" style="9" hidden="1" customWidth="1"/>
    <col min="6357" max="6357" width="8.33203125" style="9" customWidth="1"/>
    <col min="6358" max="6358" width="4.44140625" style="9" bestFit="1" customWidth="1"/>
    <col min="6359" max="6359" width="38.6640625" style="9" customWidth="1"/>
    <col min="6360" max="6360" width="6.77734375" style="9" customWidth="1"/>
    <col min="6361" max="6363" width="13.33203125" style="9" customWidth="1"/>
    <col min="6364" max="6364" width="3.6640625" style="9" customWidth="1"/>
    <col min="6365" max="6365" width="6.77734375" style="9" customWidth="1"/>
    <col min="6366" max="6368" width="13.33203125" style="9" customWidth="1"/>
    <col min="6369" max="6369" width="7.6640625" style="9" customWidth="1"/>
    <col min="6370" max="6611" width="9" style="9"/>
    <col min="6612" max="6612" width="0" style="9" hidden="1" customWidth="1"/>
    <col min="6613" max="6613" width="8.33203125" style="9" customWidth="1"/>
    <col min="6614" max="6614" width="4.44140625" style="9" bestFit="1" customWidth="1"/>
    <col min="6615" max="6615" width="38.6640625" style="9" customWidth="1"/>
    <col min="6616" max="6616" width="6.77734375" style="9" customWidth="1"/>
    <col min="6617" max="6619" width="13.33203125" style="9" customWidth="1"/>
    <col min="6620" max="6620" width="3.6640625" style="9" customWidth="1"/>
    <col min="6621" max="6621" width="6.77734375" style="9" customWidth="1"/>
    <col min="6622" max="6624" width="13.33203125" style="9" customWidth="1"/>
    <col min="6625" max="6625" width="7.6640625" style="9" customWidth="1"/>
    <col min="6626" max="6867" width="9" style="9"/>
    <col min="6868" max="6868" width="0" style="9" hidden="1" customWidth="1"/>
    <col min="6869" max="6869" width="8.33203125" style="9" customWidth="1"/>
    <col min="6870" max="6870" width="4.44140625" style="9" bestFit="1" customWidth="1"/>
    <col min="6871" max="6871" width="38.6640625" style="9" customWidth="1"/>
    <col min="6872" max="6872" width="6.77734375" style="9" customWidth="1"/>
    <col min="6873" max="6875" width="13.33203125" style="9" customWidth="1"/>
    <col min="6876" max="6876" width="3.6640625" style="9" customWidth="1"/>
    <col min="6877" max="6877" width="6.77734375" style="9" customWidth="1"/>
    <col min="6878" max="6880" width="13.33203125" style="9" customWidth="1"/>
    <col min="6881" max="6881" width="7.6640625" style="9" customWidth="1"/>
    <col min="6882" max="7123" width="9" style="9"/>
    <col min="7124" max="7124" width="0" style="9" hidden="1" customWidth="1"/>
    <col min="7125" max="7125" width="8.33203125" style="9" customWidth="1"/>
    <col min="7126" max="7126" width="4.44140625" style="9" bestFit="1" customWidth="1"/>
    <col min="7127" max="7127" width="38.6640625" style="9" customWidth="1"/>
    <col min="7128" max="7128" width="6.77734375" style="9" customWidth="1"/>
    <col min="7129" max="7131" width="13.33203125" style="9" customWidth="1"/>
    <col min="7132" max="7132" width="3.6640625" style="9" customWidth="1"/>
    <col min="7133" max="7133" width="6.77734375" style="9" customWidth="1"/>
    <col min="7134" max="7136" width="13.33203125" style="9" customWidth="1"/>
    <col min="7137" max="7137" width="7.6640625" style="9" customWidth="1"/>
    <col min="7138" max="7379" width="9" style="9"/>
    <col min="7380" max="7380" width="0" style="9" hidden="1" customWidth="1"/>
    <col min="7381" max="7381" width="8.33203125" style="9" customWidth="1"/>
    <col min="7382" max="7382" width="4.44140625" style="9" bestFit="1" customWidth="1"/>
    <col min="7383" max="7383" width="38.6640625" style="9" customWidth="1"/>
    <col min="7384" max="7384" width="6.77734375" style="9" customWidth="1"/>
    <col min="7385" max="7387" width="13.33203125" style="9" customWidth="1"/>
    <col min="7388" max="7388" width="3.6640625" style="9" customWidth="1"/>
    <col min="7389" max="7389" width="6.77734375" style="9" customWidth="1"/>
    <col min="7390" max="7392" width="13.33203125" style="9" customWidth="1"/>
    <col min="7393" max="7393" width="7.6640625" style="9" customWidth="1"/>
    <col min="7394" max="7635" width="9" style="9"/>
    <col min="7636" max="7636" width="0" style="9" hidden="1" customWidth="1"/>
    <col min="7637" max="7637" width="8.33203125" style="9" customWidth="1"/>
    <col min="7638" max="7638" width="4.44140625" style="9" bestFit="1" customWidth="1"/>
    <col min="7639" max="7639" width="38.6640625" style="9" customWidth="1"/>
    <col min="7640" max="7640" width="6.77734375" style="9" customWidth="1"/>
    <col min="7641" max="7643" width="13.33203125" style="9" customWidth="1"/>
    <col min="7644" max="7644" width="3.6640625" style="9" customWidth="1"/>
    <col min="7645" max="7645" width="6.77734375" style="9" customWidth="1"/>
    <col min="7646" max="7648" width="13.33203125" style="9" customWidth="1"/>
    <col min="7649" max="7649" width="7.6640625" style="9" customWidth="1"/>
    <col min="7650" max="7891" width="9" style="9"/>
    <col min="7892" max="7892" width="0" style="9" hidden="1" customWidth="1"/>
    <col min="7893" max="7893" width="8.33203125" style="9" customWidth="1"/>
    <col min="7894" max="7894" width="4.44140625" style="9" bestFit="1" customWidth="1"/>
    <col min="7895" max="7895" width="38.6640625" style="9" customWidth="1"/>
    <col min="7896" max="7896" width="6.77734375" style="9" customWidth="1"/>
    <col min="7897" max="7899" width="13.33203125" style="9" customWidth="1"/>
    <col min="7900" max="7900" width="3.6640625" style="9" customWidth="1"/>
    <col min="7901" max="7901" width="6.77734375" style="9" customWidth="1"/>
    <col min="7902" max="7904" width="13.33203125" style="9" customWidth="1"/>
    <col min="7905" max="7905" width="7.6640625" style="9" customWidth="1"/>
    <col min="7906" max="8147" width="9" style="9"/>
    <col min="8148" max="8148" width="0" style="9" hidden="1" customWidth="1"/>
    <col min="8149" max="8149" width="8.33203125" style="9" customWidth="1"/>
    <col min="8150" max="8150" width="4.44140625" style="9" bestFit="1" customWidth="1"/>
    <col min="8151" max="8151" width="38.6640625" style="9" customWidth="1"/>
    <col min="8152" max="8152" width="6.77734375" style="9" customWidth="1"/>
    <col min="8153" max="8155" width="13.33203125" style="9" customWidth="1"/>
    <col min="8156" max="8156" width="3.6640625" style="9" customWidth="1"/>
    <col min="8157" max="8157" width="6.77734375" style="9" customWidth="1"/>
    <col min="8158" max="8160" width="13.33203125" style="9" customWidth="1"/>
    <col min="8161" max="8161" width="7.6640625" style="9" customWidth="1"/>
    <col min="8162" max="8403" width="9" style="9"/>
    <col min="8404" max="8404" width="0" style="9" hidden="1" customWidth="1"/>
    <col min="8405" max="8405" width="8.33203125" style="9" customWidth="1"/>
    <col min="8406" max="8406" width="4.44140625" style="9" bestFit="1" customWidth="1"/>
    <col min="8407" max="8407" width="38.6640625" style="9" customWidth="1"/>
    <col min="8408" max="8408" width="6.77734375" style="9" customWidth="1"/>
    <col min="8409" max="8411" width="13.33203125" style="9" customWidth="1"/>
    <col min="8412" max="8412" width="3.6640625" style="9" customWidth="1"/>
    <col min="8413" max="8413" width="6.77734375" style="9" customWidth="1"/>
    <col min="8414" max="8416" width="13.33203125" style="9" customWidth="1"/>
    <col min="8417" max="8417" width="7.6640625" style="9" customWidth="1"/>
    <col min="8418" max="8659" width="9" style="9"/>
    <col min="8660" max="8660" width="0" style="9" hidden="1" customWidth="1"/>
    <col min="8661" max="8661" width="8.33203125" style="9" customWidth="1"/>
    <col min="8662" max="8662" width="4.44140625" style="9" bestFit="1" customWidth="1"/>
    <col min="8663" max="8663" width="38.6640625" style="9" customWidth="1"/>
    <col min="8664" max="8664" width="6.77734375" style="9" customWidth="1"/>
    <col min="8665" max="8667" width="13.33203125" style="9" customWidth="1"/>
    <col min="8668" max="8668" width="3.6640625" style="9" customWidth="1"/>
    <col min="8669" max="8669" width="6.77734375" style="9" customWidth="1"/>
    <col min="8670" max="8672" width="13.33203125" style="9" customWidth="1"/>
    <col min="8673" max="8673" width="7.6640625" style="9" customWidth="1"/>
    <col min="8674" max="8915" width="9" style="9"/>
    <col min="8916" max="8916" width="0" style="9" hidden="1" customWidth="1"/>
    <col min="8917" max="8917" width="8.33203125" style="9" customWidth="1"/>
    <col min="8918" max="8918" width="4.44140625" style="9" bestFit="1" customWidth="1"/>
    <col min="8919" max="8919" width="38.6640625" style="9" customWidth="1"/>
    <col min="8920" max="8920" width="6.77734375" style="9" customWidth="1"/>
    <col min="8921" max="8923" width="13.33203125" style="9" customWidth="1"/>
    <col min="8924" max="8924" width="3.6640625" style="9" customWidth="1"/>
    <col min="8925" max="8925" width="6.77734375" style="9" customWidth="1"/>
    <col min="8926" max="8928" width="13.33203125" style="9" customWidth="1"/>
    <col min="8929" max="8929" width="7.6640625" style="9" customWidth="1"/>
    <col min="8930" max="9171" width="9" style="9"/>
    <col min="9172" max="9172" width="0" style="9" hidden="1" customWidth="1"/>
    <col min="9173" max="9173" width="8.33203125" style="9" customWidth="1"/>
    <col min="9174" max="9174" width="4.44140625" style="9" bestFit="1" customWidth="1"/>
    <col min="9175" max="9175" width="38.6640625" style="9" customWidth="1"/>
    <col min="9176" max="9176" width="6.77734375" style="9" customWidth="1"/>
    <col min="9177" max="9179" width="13.33203125" style="9" customWidth="1"/>
    <col min="9180" max="9180" width="3.6640625" style="9" customWidth="1"/>
    <col min="9181" max="9181" width="6.77734375" style="9" customWidth="1"/>
    <col min="9182" max="9184" width="13.33203125" style="9" customWidth="1"/>
    <col min="9185" max="9185" width="7.6640625" style="9" customWidth="1"/>
    <col min="9186" max="9427" width="9" style="9"/>
    <col min="9428" max="9428" width="0" style="9" hidden="1" customWidth="1"/>
    <col min="9429" max="9429" width="8.33203125" style="9" customWidth="1"/>
    <col min="9430" max="9430" width="4.44140625" style="9" bestFit="1" customWidth="1"/>
    <col min="9431" max="9431" width="38.6640625" style="9" customWidth="1"/>
    <col min="9432" max="9432" width="6.77734375" style="9" customWidth="1"/>
    <col min="9433" max="9435" width="13.33203125" style="9" customWidth="1"/>
    <col min="9436" max="9436" width="3.6640625" style="9" customWidth="1"/>
    <col min="9437" max="9437" width="6.77734375" style="9" customWidth="1"/>
    <col min="9438" max="9440" width="13.33203125" style="9" customWidth="1"/>
    <col min="9441" max="9441" width="7.6640625" style="9" customWidth="1"/>
    <col min="9442" max="9683" width="9" style="9"/>
    <col min="9684" max="9684" width="0" style="9" hidden="1" customWidth="1"/>
    <col min="9685" max="9685" width="8.33203125" style="9" customWidth="1"/>
    <col min="9686" max="9686" width="4.44140625" style="9" bestFit="1" customWidth="1"/>
    <col min="9687" max="9687" width="38.6640625" style="9" customWidth="1"/>
    <col min="9688" max="9688" width="6.77734375" style="9" customWidth="1"/>
    <col min="9689" max="9691" width="13.33203125" style="9" customWidth="1"/>
    <col min="9692" max="9692" width="3.6640625" style="9" customWidth="1"/>
    <col min="9693" max="9693" width="6.77734375" style="9" customWidth="1"/>
    <col min="9694" max="9696" width="13.33203125" style="9" customWidth="1"/>
    <col min="9697" max="9697" width="7.6640625" style="9" customWidth="1"/>
    <col min="9698" max="9939" width="9" style="9"/>
    <col min="9940" max="9940" width="0" style="9" hidden="1" customWidth="1"/>
    <col min="9941" max="9941" width="8.33203125" style="9" customWidth="1"/>
    <col min="9942" max="9942" width="4.44140625" style="9" bestFit="1" customWidth="1"/>
    <col min="9943" max="9943" width="38.6640625" style="9" customWidth="1"/>
    <col min="9944" max="9944" width="6.77734375" style="9" customWidth="1"/>
    <col min="9945" max="9947" width="13.33203125" style="9" customWidth="1"/>
    <col min="9948" max="9948" width="3.6640625" style="9" customWidth="1"/>
    <col min="9949" max="9949" width="6.77734375" style="9" customWidth="1"/>
    <col min="9950" max="9952" width="13.33203125" style="9" customWidth="1"/>
    <col min="9953" max="9953" width="7.6640625" style="9" customWidth="1"/>
    <col min="9954" max="10195" width="9" style="9"/>
    <col min="10196" max="10196" width="0" style="9" hidden="1" customWidth="1"/>
    <col min="10197" max="10197" width="8.33203125" style="9" customWidth="1"/>
    <col min="10198" max="10198" width="4.44140625" style="9" bestFit="1" customWidth="1"/>
    <col min="10199" max="10199" width="38.6640625" style="9" customWidth="1"/>
    <col min="10200" max="10200" width="6.77734375" style="9" customWidth="1"/>
    <col min="10201" max="10203" width="13.33203125" style="9" customWidth="1"/>
    <col min="10204" max="10204" width="3.6640625" style="9" customWidth="1"/>
    <col min="10205" max="10205" width="6.77734375" style="9" customWidth="1"/>
    <col min="10206" max="10208" width="13.33203125" style="9" customWidth="1"/>
    <col min="10209" max="10209" width="7.6640625" style="9" customWidth="1"/>
    <col min="10210" max="10451" width="9" style="9"/>
    <col min="10452" max="10452" width="0" style="9" hidden="1" customWidth="1"/>
    <col min="10453" max="10453" width="8.33203125" style="9" customWidth="1"/>
    <col min="10454" max="10454" width="4.44140625" style="9" bestFit="1" customWidth="1"/>
    <col min="10455" max="10455" width="38.6640625" style="9" customWidth="1"/>
    <col min="10456" max="10456" width="6.77734375" style="9" customWidth="1"/>
    <col min="10457" max="10459" width="13.33203125" style="9" customWidth="1"/>
    <col min="10460" max="10460" width="3.6640625" style="9" customWidth="1"/>
    <col min="10461" max="10461" width="6.77734375" style="9" customWidth="1"/>
    <col min="10462" max="10464" width="13.33203125" style="9" customWidth="1"/>
    <col min="10465" max="10465" width="7.6640625" style="9" customWidth="1"/>
    <col min="10466" max="10707" width="9" style="9"/>
    <col min="10708" max="10708" width="0" style="9" hidden="1" customWidth="1"/>
    <col min="10709" max="10709" width="8.33203125" style="9" customWidth="1"/>
    <col min="10710" max="10710" width="4.44140625" style="9" bestFit="1" customWidth="1"/>
    <col min="10711" max="10711" width="38.6640625" style="9" customWidth="1"/>
    <col min="10712" max="10712" width="6.77734375" style="9" customWidth="1"/>
    <col min="10713" max="10715" width="13.33203125" style="9" customWidth="1"/>
    <col min="10716" max="10716" width="3.6640625" style="9" customWidth="1"/>
    <col min="10717" max="10717" width="6.77734375" style="9" customWidth="1"/>
    <col min="10718" max="10720" width="13.33203125" style="9" customWidth="1"/>
    <col min="10721" max="10721" width="7.6640625" style="9" customWidth="1"/>
    <col min="10722" max="10963" width="9" style="9"/>
    <col min="10964" max="10964" width="0" style="9" hidden="1" customWidth="1"/>
    <col min="10965" max="10965" width="8.33203125" style="9" customWidth="1"/>
    <col min="10966" max="10966" width="4.44140625" style="9" bestFit="1" customWidth="1"/>
    <col min="10967" max="10967" width="38.6640625" style="9" customWidth="1"/>
    <col min="10968" max="10968" width="6.77734375" style="9" customWidth="1"/>
    <col min="10969" max="10971" width="13.33203125" style="9" customWidth="1"/>
    <col min="10972" max="10972" width="3.6640625" style="9" customWidth="1"/>
    <col min="10973" max="10973" width="6.77734375" style="9" customWidth="1"/>
    <col min="10974" max="10976" width="13.33203125" style="9" customWidth="1"/>
    <col min="10977" max="10977" width="7.6640625" style="9" customWidth="1"/>
    <col min="10978" max="11219" width="9" style="9"/>
    <col min="11220" max="11220" width="0" style="9" hidden="1" customWidth="1"/>
    <col min="11221" max="11221" width="8.33203125" style="9" customWidth="1"/>
    <col min="11222" max="11222" width="4.44140625" style="9" bestFit="1" customWidth="1"/>
    <col min="11223" max="11223" width="38.6640625" style="9" customWidth="1"/>
    <col min="11224" max="11224" width="6.77734375" style="9" customWidth="1"/>
    <col min="11225" max="11227" width="13.33203125" style="9" customWidth="1"/>
    <col min="11228" max="11228" width="3.6640625" style="9" customWidth="1"/>
    <col min="11229" max="11229" width="6.77734375" style="9" customWidth="1"/>
    <col min="11230" max="11232" width="13.33203125" style="9" customWidth="1"/>
    <col min="11233" max="11233" width="7.6640625" style="9" customWidth="1"/>
    <col min="11234" max="11475" width="9" style="9"/>
    <col min="11476" max="11476" width="0" style="9" hidden="1" customWidth="1"/>
    <col min="11477" max="11477" width="8.33203125" style="9" customWidth="1"/>
    <col min="11478" max="11478" width="4.44140625" style="9" bestFit="1" customWidth="1"/>
    <col min="11479" max="11479" width="38.6640625" style="9" customWidth="1"/>
    <col min="11480" max="11480" width="6.77734375" style="9" customWidth="1"/>
    <col min="11481" max="11483" width="13.33203125" style="9" customWidth="1"/>
    <col min="11484" max="11484" width="3.6640625" style="9" customWidth="1"/>
    <col min="11485" max="11485" width="6.77734375" style="9" customWidth="1"/>
    <col min="11486" max="11488" width="13.33203125" style="9" customWidth="1"/>
    <col min="11489" max="11489" width="7.6640625" style="9" customWidth="1"/>
    <col min="11490" max="11731" width="9" style="9"/>
    <col min="11732" max="11732" width="0" style="9" hidden="1" customWidth="1"/>
    <col min="11733" max="11733" width="8.33203125" style="9" customWidth="1"/>
    <col min="11734" max="11734" width="4.44140625" style="9" bestFit="1" customWidth="1"/>
    <col min="11735" max="11735" width="38.6640625" style="9" customWidth="1"/>
    <col min="11736" max="11736" width="6.77734375" style="9" customWidth="1"/>
    <col min="11737" max="11739" width="13.33203125" style="9" customWidth="1"/>
    <col min="11740" max="11740" width="3.6640625" style="9" customWidth="1"/>
    <col min="11741" max="11741" width="6.77734375" style="9" customWidth="1"/>
    <col min="11742" max="11744" width="13.33203125" style="9" customWidth="1"/>
    <col min="11745" max="11745" width="7.6640625" style="9" customWidth="1"/>
    <col min="11746" max="11987" width="9" style="9"/>
    <col min="11988" max="11988" width="0" style="9" hidden="1" customWidth="1"/>
    <col min="11989" max="11989" width="8.33203125" style="9" customWidth="1"/>
    <col min="11990" max="11990" width="4.44140625" style="9" bestFit="1" customWidth="1"/>
    <col min="11991" max="11991" width="38.6640625" style="9" customWidth="1"/>
    <col min="11992" max="11992" width="6.77734375" style="9" customWidth="1"/>
    <col min="11993" max="11995" width="13.33203125" style="9" customWidth="1"/>
    <col min="11996" max="11996" width="3.6640625" style="9" customWidth="1"/>
    <col min="11997" max="11997" width="6.77734375" style="9" customWidth="1"/>
    <col min="11998" max="12000" width="13.33203125" style="9" customWidth="1"/>
    <col min="12001" max="12001" width="7.6640625" style="9" customWidth="1"/>
    <col min="12002" max="12243" width="9" style="9"/>
    <col min="12244" max="12244" width="0" style="9" hidden="1" customWidth="1"/>
    <col min="12245" max="12245" width="8.33203125" style="9" customWidth="1"/>
    <col min="12246" max="12246" width="4.44140625" style="9" bestFit="1" customWidth="1"/>
    <col min="12247" max="12247" width="38.6640625" style="9" customWidth="1"/>
    <col min="12248" max="12248" width="6.77734375" style="9" customWidth="1"/>
    <col min="12249" max="12251" width="13.33203125" style="9" customWidth="1"/>
    <col min="12252" max="12252" width="3.6640625" style="9" customWidth="1"/>
    <col min="12253" max="12253" width="6.77734375" style="9" customWidth="1"/>
    <col min="12254" max="12256" width="13.33203125" style="9" customWidth="1"/>
    <col min="12257" max="12257" width="7.6640625" style="9" customWidth="1"/>
    <col min="12258" max="12499" width="9" style="9"/>
    <col min="12500" max="12500" width="0" style="9" hidden="1" customWidth="1"/>
    <col min="12501" max="12501" width="8.33203125" style="9" customWidth="1"/>
    <col min="12502" max="12502" width="4.44140625" style="9" bestFit="1" customWidth="1"/>
    <col min="12503" max="12503" width="38.6640625" style="9" customWidth="1"/>
    <col min="12504" max="12504" width="6.77734375" style="9" customWidth="1"/>
    <col min="12505" max="12507" width="13.33203125" style="9" customWidth="1"/>
    <col min="12508" max="12508" width="3.6640625" style="9" customWidth="1"/>
    <col min="12509" max="12509" width="6.77734375" style="9" customWidth="1"/>
    <col min="12510" max="12512" width="13.33203125" style="9" customWidth="1"/>
    <col min="12513" max="12513" width="7.6640625" style="9" customWidth="1"/>
    <col min="12514" max="12755" width="9" style="9"/>
    <col min="12756" max="12756" width="0" style="9" hidden="1" customWidth="1"/>
    <col min="12757" max="12757" width="8.33203125" style="9" customWidth="1"/>
    <col min="12758" max="12758" width="4.44140625" style="9" bestFit="1" customWidth="1"/>
    <col min="12759" max="12759" width="38.6640625" style="9" customWidth="1"/>
    <col min="12760" max="12760" width="6.77734375" style="9" customWidth="1"/>
    <col min="12761" max="12763" width="13.33203125" style="9" customWidth="1"/>
    <col min="12764" max="12764" width="3.6640625" style="9" customWidth="1"/>
    <col min="12765" max="12765" width="6.77734375" style="9" customWidth="1"/>
    <col min="12766" max="12768" width="13.33203125" style="9" customWidth="1"/>
    <col min="12769" max="12769" width="7.6640625" style="9" customWidth="1"/>
    <col min="12770" max="13011" width="9" style="9"/>
    <col min="13012" max="13012" width="0" style="9" hidden="1" customWidth="1"/>
    <col min="13013" max="13013" width="8.33203125" style="9" customWidth="1"/>
    <col min="13014" max="13014" width="4.44140625" style="9" bestFit="1" customWidth="1"/>
    <col min="13015" max="13015" width="38.6640625" style="9" customWidth="1"/>
    <col min="13016" max="13016" width="6.77734375" style="9" customWidth="1"/>
    <col min="13017" max="13019" width="13.33203125" style="9" customWidth="1"/>
    <col min="13020" max="13020" width="3.6640625" style="9" customWidth="1"/>
    <col min="13021" max="13021" width="6.77734375" style="9" customWidth="1"/>
    <col min="13022" max="13024" width="13.33203125" style="9" customWidth="1"/>
    <col min="13025" max="13025" width="7.6640625" style="9" customWidth="1"/>
    <col min="13026" max="13267" width="9" style="9"/>
    <col min="13268" max="13268" width="0" style="9" hidden="1" customWidth="1"/>
    <col min="13269" max="13269" width="8.33203125" style="9" customWidth="1"/>
    <col min="13270" max="13270" width="4.44140625" style="9" bestFit="1" customWidth="1"/>
    <col min="13271" max="13271" width="38.6640625" style="9" customWidth="1"/>
    <col min="13272" max="13272" width="6.77734375" style="9" customWidth="1"/>
    <col min="13273" max="13275" width="13.33203125" style="9" customWidth="1"/>
    <col min="13276" max="13276" width="3.6640625" style="9" customWidth="1"/>
    <col min="13277" max="13277" width="6.77734375" style="9" customWidth="1"/>
    <col min="13278" max="13280" width="13.33203125" style="9" customWidth="1"/>
    <col min="13281" max="13281" width="7.6640625" style="9" customWidth="1"/>
    <col min="13282" max="13523" width="9" style="9"/>
    <col min="13524" max="13524" width="0" style="9" hidden="1" customWidth="1"/>
    <col min="13525" max="13525" width="8.33203125" style="9" customWidth="1"/>
    <col min="13526" max="13526" width="4.44140625" style="9" bestFit="1" customWidth="1"/>
    <col min="13527" max="13527" width="38.6640625" style="9" customWidth="1"/>
    <col min="13528" max="13528" width="6.77734375" style="9" customWidth="1"/>
    <col min="13529" max="13531" width="13.33203125" style="9" customWidth="1"/>
    <col min="13532" max="13532" width="3.6640625" style="9" customWidth="1"/>
    <col min="13533" max="13533" width="6.77734375" style="9" customWidth="1"/>
    <col min="13534" max="13536" width="13.33203125" style="9" customWidth="1"/>
    <col min="13537" max="13537" width="7.6640625" style="9" customWidth="1"/>
    <col min="13538" max="13779" width="9" style="9"/>
    <col min="13780" max="13780" width="0" style="9" hidden="1" customWidth="1"/>
    <col min="13781" max="13781" width="8.33203125" style="9" customWidth="1"/>
    <col min="13782" max="13782" width="4.44140625" style="9" bestFit="1" customWidth="1"/>
    <col min="13783" max="13783" width="38.6640625" style="9" customWidth="1"/>
    <col min="13784" max="13784" width="6.77734375" style="9" customWidth="1"/>
    <col min="13785" max="13787" width="13.33203125" style="9" customWidth="1"/>
    <col min="13788" max="13788" width="3.6640625" style="9" customWidth="1"/>
    <col min="13789" max="13789" width="6.77734375" style="9" customWidth="1"/>
    <col min="13790" max="13792" width="13.33203125" style="9" customWidth="1"/>
    <col min="13793" max="13793" width="7.6640625" style="9" customWidth="1"/>
    <col min="13794" max="14035" width="9" style="9"/>
    <col min="14036" max="14036" width="0" style="9" hidden="1" customWidth="1"/>
    <col min="14037" max="14037" width="8.33203125" style="9" customWidth="1"/>
    <col min="14038" max="14038" width="4.44140625" style="9" bestFit="1" customWidth="1"/>
    <col min="14039" max="14039" width="38.6640625" style="9" customWidth="1"/>
    <col min="14040" max="14040" width="6.77734375" style="9" customWidth="1"/>
    <col min="14041" max="14043" width="13.33203125" style="9" customWidth="1"/>
    <col min="14044" max="14044" width="3.6640625" style="9" customWidth="1"/>
    <col min="14045" max="14045" width="6.77734375" style="9" customWidth="1"/>
    <col min="14046" max="14048" width="13.33203125" style="9" customWidth="1"/>
    <col min="14049" max="14049" width="7.6640625" style="9" customWidth="1"/>
    <col min="14050" max="14291" width="9" style="9"/>
    <col min="14292" max="14292" width="0" style="9" hidden="1" customWidth="1"/>
    <col min="14293" max="14293" width="8.33203125" style="9" customWidth="1"/>
    <col min="14294" max="14294" width="4.44140625" style="9" bestFit="1" customWidth="1"/>
    <col min="14295" max="14295" width="38.6640625" style="9" customWidth="1"/>
    <col min="14296" max="14296" width="6.77734375" style="9" customWidth="1"/>
    <col min="14297" max="14299" width="13.33203125" style="9" customWidth="1"/>
    <col min="14300" max="14300" width="3.6640625" style="9" customWidth="1"/>
    <col min="14301" max="14301" width="6.77734375" style="9" customWidth="1"/>
    <col min="14302" max="14304" width="13.33203125" style="9" customWidth="1"/>
    <col min="14305" max="14305" width="7.6640625" style="9" customWidth="1"/>
    <col min="14306" max="14547" width="9" style="9"/>
    <col min="14548" max="14548" width="0" style="9" hidden="1" customWidth="1"/>
    <col min="14549" max="14549" width="8.33203125" style="9" customWidth="1"/>
    <col min="14550" max="14550" width="4.44140625" style="9" bestFit="1" customWidth="1"/>
    <col min="14551" max="14551" width="38.6640625" style="9" customWidth="1"/>
    <col min="14552" max="14552" width="6.77734375" style="9" customWidth="1"/>
    <col min="14553" max="14555" width="13.33203125" style="9" customWidth="1"/>
    <col min="14556" max="14556" width="3.6640625" style="9" customWidth="1"/>
    <col min="14557" max="14557" width="6.77734375" style="9" customWidth="1"/>
    <col min="14558" max="14560" width="13.33203125" style="9" customWidth="1"/>
    <col min="14561" max="14561" width="7.6640625" style="9" customWidth="1"/>
    <col min="14562" max="14803" width="9" style="9"/>
    <col min="14804" max="14804" width="0" style="9" hidden="1" customWidth="1"/>
    <col min="14805" max="14805" width="8.33203125" style="9" customWidth="1"/>
    <col min="14806" max="14806" width="4.44140625" style="9" bestFit="1" customWidth="1"/>
    <col min="14807" max="14807" width="38.6640625" style="9" customWidth="1"/>
    <col min="14808" max="14808" width="6.77734375" style="9" customWidth="1"/>
    <col min="14809" max="14811" width="13.33203125" style="9" customWidth="1"/>
    <col min="14812" max="14812" width="3.6640625" style="9" customWidth="1"/>
    <col min="14813" max="14813" width="6.77734375" style="9" customWidth="1"/>
    <col min="14814" max="14816" width="13.33203125" style="9" customWidth="1"/>
    <col min="14817" max="14817" width="7.6640625" style="9" customWidth="1"/>
    <col min="14818" max="15059" width="9" style="9"/>
    <col min="15060" max="15060" width="0" style="9" hidden="1" customWidth="1"/>
    <col min="15061" max="15061" width="8.33203125" style="9" customWidth="1"/>
    <col min="15062" max="15062" width="4.44140625" style="9" bestFit="1" customWidth="1"/>
    <col min="15063" max="15063" width="38.6640625" style="9" customWidth="1"/>
    <col min="15064" max="15064" width="6.77734375" style="9" customWidth="1"/>
    <col min="15065" max="15067" width="13.33203125" style="9" customWidth="1"/>
    <col min="15068" max="15068" width="3.6640625" style="9" customWidth="1"/>
    <col min="15069" max="15069" width="6.77734375" style="9" customWidth="1"/>
    <col min="15070" max="15072" width="13.33203125" style="9" customWidth="1"/>
    <col min="15073" max="15073" width="7.6640625" style="9" customWidth="1"/>
    <col min="15074" max="15315" width="9" style="9"/>
    <col min="15316" max="15316" width="0" style="9" hidden="1" customWidth="1"/>
    <col min="15317" max="15317" width="8.33203125" style="9" customWidth="1"/>
    <col min="15318" max="15318" width="4.44140625" style="9" bestFit="1" customWidth="1"/>
    <col min="15319" max="15319" width="38.6640625" style="9" customWidth="1"/>
    <col min="15320" max="15320" width="6.77734375" style="9" customWidth="1"/>
    <col min="15321" max="15323" width="13.33203125" style="9" customWidth="1"/>
    <col min="15324" max="15324" width="3.6640625" style="9" customWidth="1"/>
    <col min="15325" max="15325" width="6.77734375" style="9" customWidth="1"/>
    <col min="15326" max="15328" width="13.33203125" style="9" customWidth="1"/>
    <col min="15329" max="15329" width="7.6640625" style="9" customWidth="1"/>
    <col min="15330" max="15571" width="9" style="9"/>
    <col min="15572" max="15572" width="0" style="9" hidden="1" customWidth="1"/>
    <col min="15573" max="15573" width="8.33203125" style="9" customWidth="1"/>
    <col min="15574" max="15574" width="4.44140625" style="9" bestFit="1" customWidth="1"/>
    <col min="15575" max="15575" width="38.6640625" style="9" customWidth="1"/>
    <col min="15576" max="15576" width="6.77734375" style="9" customWidth="1"/>
    <col min="15577" max="15579" width="13.33203125" style="9" customWidth="1"/>
    <col min="15580" max="15580" width="3.6640625" style="9" customWidth="1"/>
    <col min="15581" max="15581" width="6.77734375" style="9" customWidth="1"/>
    <col min="15582" max="15584" width="13.33203125" style="9" customWidth="1"/>
    <col min="15585" max="15585" width="7.6640625" style="9" customWidth="1"/>
    <col min="15586" max="15827" width="9" style="9"/>
    <col min="15828" max="15828" width="0" style="9" hidden="1" customWidth="1"/>
    <col min="15829" max="15829" width="8.33203125" style="9" customWidth="1"/>
    <col min="15830" max="15830" width="4.44140625" style="9" bestFit="1" customWidth="1"/>
    <col min="15831" max="15831" width="38.6640625" style="9" customWidth="1"/>
    <col min="15832" max="15832" width="6.77734375" style="9" customWidth="1"/>
    <col min="15833" max="15835" width="13.33203125" style="9" customWidth="1"/>
    <col min="15836" max="15836" width="3.6640625" style="9" customWidth="1"/>
    <col min="15837" max="15837" width="6.77734375" style="9" customWidth="1"/>
    <col min="15838" max="15840" width="13.33203125" style="9" customWidth="1"/>
    <col min="15841" max="15841" width="7.6640625" style="9" customWidth="1"/>
    <col min="15842" max="16083" width="9" style="9"/>
    <col min="16084" max="16084" width="0" style="9" hidden="1" customWidth="1"/>
    <col min="16085" max="16085" width="8.33203125" style="9" customWidth="1"/>
    <col min="16086" max="16086" width="4.44140625" style="9" bestFit="1" customWidth="1"/>
    <col min="16087" max="16087" width="38.6640625" style="9" customWidth="1"/>
    <col min="16088" max="16088" width="6.77734375" style="9" customWidth="1"/>
    <col min="16089" max="16091" width="13.33203125" style="9" customWidth="1"/>
    <col min="16092" max="16092" width="3.6640625" style="9" customWidth="1"/>
    <col min="16093" max="16093" width="6.77734375" style="9" customWidth="1"/>
    <col min="16094" max="16096" width="13.33203125" style="9" customWidth="1"/>
    <col min="16097" max="16097" width="7.6640625" style="9" customWidth="1"/>
    <col min="16098" max="16355" width="9" style="9"/>
    <col min="16356" max="16384" width="9" style="9" customWidth="1"/>
  </cols>
  <sheetData>
    <row r="1" spans="1:11" ht="50.1" customHeight="1">
      <c r="A1" s="16" t="s">
        <v>1996</v>
      </c>
    </row>
    <row r="2" spans="1:11" s="2" customFormat="1" ht="20.100000000000001" customHeight="1" thickBot="1">
      <c r="A2" s="1025" t="s">
        <v>2</v>
      </c>
      <c r="B2" s="1025"/>
      <c r="C2" s="1025"/>
      <c r="D2" s="1025"/>
      <c r="E2" s="1025"/>
      <c r="F2" s="1025"/>
      <c r="G2" s="1025"/>
      <c r="H2" s="1025"/>
      <c r="I2" s="1025"/>
      <c r="J2" s="1025"/>
    </row>
    <row r="3" spans="1:11" s="2" customFormat="1" ht="16.5" customHeight="1">
      <c r="A3" s="12"/>
      <c r="B3" s="1035" t="s">
        <v>3</v>
      </c>
      <c r="C3" s="1035" t="s">
        <v>4</v>
      </c>
      <c r="D3" s="1033" t="s">
        <v>24</v>
      </c>
      <c r="E3" s="1026" t="s">
        <v>0</v>
      </c>
      <c r="F3" s="1028" t="s">
        <v>26</v>
      </c>
      <c r="G3" s="1030" t="s">
        <v>23</v>
      </c>
      <c r="H3" s="1031"/>
      <c r="I3" s="1032" t="s">
        <v>22</v>
      </c>
      <c r="J3" s="1031"/>
    </row>
    <row r="4" spans="1:11" s="1" customFormat="1" ht="33" customHeight="1" thickBot="1">
      <c r="A4" s="13"/>
      <c r="B4" s="1037"/>
      <c r="C4" s="1036"/>
      <c r="D4" s="1034"/>
      <c r="E4" s="1027"/>
      <c r="F4" s="1029"/>
      <c r="G4" s="15" t="s">
        <v>19</v>
      </c>
      <c r="H4" s="17" t="s">
        <v>27</v>
      </c>
      <c r="I4" s="14" t="s">
        <v>25</v>
      </c>
      <c r="J4" s="18" t="s">
        <v>27</v>
      </c>
    </row>
    <row r="5" spans="1:11" s="2" customFormat="1" ht="27" customHeight="1">
      <c r="A5" s="762">
        <v>1</v>
      </c>
      <c r="B5" s="763" t="s">
        <v>41</v>
      </c>
      <c r="C5" s="764" t="s">
        <v>1976</v>
      </c>
      <c r="D5" s="765" t="s">
        <v>1950</v>
      </c>
      <c r="E5" s="766">
        <v>60</v>
      </c>
      <c r="F5" s="767">
        <v>30159435</v>
      </c>
      <c r="G5" s="768">
        <v>509</v>
      </c>
      <c r="H5" s="767">
        <v>59252.328094302553</v>
      </c>
      <c r="I5" s="769">
        <v>39549</v>
      </c>
      <c r="J5" s="770">
        <v>762.58400970947434</v>
      </c>
      <c r="K5" s="2">
        <v>2</v>
      </c>
    </row>
    <row r="6" spans="1:11" s="2" customFormat="1" ht="27" customHeight="1">
      <c r="A6" s="27">
        <v>2</v>
      </c>
      <c r="B6" s="20" t="s">
        <v>41</v>
      </c>
      <c r="C6" s="21" t="s">
        <v>39</v>
      </c>
      <c r="D6" s="28" t="s">
        <v>8</v>
      </c>
      <c r="E6" s="29">
        <v>15</v>
      </c>
      <c r="F6" s="23">
        <v>13553809</v>
      </c>
      <c r="G6" s="24">
        <v>163</v>
      </c>
      <c r="H6" s="23">
        <v>83152.202453987731</v>
      </c>
      <c r="I6" s="25">
        <v>17632</v>
      </c>
      <c r="J6" s="26">
        <v>768.70513838475495</v>
      </c>
      <c r="K6" s="2">
        <v>1</v>
      </c>
    </row>
    <row r="7" spans="1:11" s="2" customFormat="1" ht="27" customHeight="1">
      <c r="A7" s="19">
        <v>3</v>
      </c>
      <c r="B7" s="20" t="s">
        <v>1978</v>
      </c>
      <c r="C7" s="21" t="s">
        <v>1976</v>
      </c>
      <c r="D7" s="30" t="s">
        <v>18</v>
      </c>
      <c r="E7" s="29">
        <v>15</v>
      </c>
      <c r="F7" s="23">
        <v>13369006</v>
      </c>
      <c r="G7" s="24">
        <v>174</v>
      </c>
      <c r="H7" s="23">
        <v>76833.367816091952</v>
      </c>
      <c r="I7" s="25">
        <v>16300</v>
      </c>
      <c r="J7" s="26">
        <v>820.18441717791416</v>
      </c>
      <c r="K7" s="2">
        <v>13</v>
      </c>
    </row>
    <row r="8" spans="1:11" s="2" customFormat="1" ht="27" customHeight="1">
      <c r="A8" s="27">
        <v>4</v>
      </c>
      <c r="B8" s="20" t="s">
        <v>1978</v>
      </c>
      <c r="C8" s="21" t="s">
        <v>1976</v>
      </c>
      <c r="D8" s="30" t="s">
        <v>60</v>
      </c>
      <c r="E8" s="29">
        <v>10</v>
      </c>
      <c r="F8" s="23">
        <v>4147778</v>
      </c>
      <c r="G8" s="24">
        <v>79</v>
      </c>
      <c r="H8" s="23">
        <v>52503.518987341769</v>
      </c>
      <c r="I8" s="25">
        <v>5937</v>
      </c>
      <c r="J8" s="26">
        <v>698.6319690079165</v>
      </c>
      <c r="K8" s="2">
        <v>13</v>
      </c>
    </row>
    <row r="9" spans="1:11" s="2" customFormat="1" ht="27" customHeight="1">
      <c r="A9" s="19">
        <v>5</v>
      </c>
      <c r="B9" s="20" t="s">
        <v>41</v>
      </c>
      <c r="C9" s="21" t="s">
        <v>39</v>
      </c>
      <c r="D9" s="36" t="s">
        <v>1</v>
      </c>
      <c r="E9" s="29">
        <v>20</v>
      </c>
      <c r="F9" s="23">
        <v>16580516</v>
      </c>
      <c r="G9" s="24">
        <v>242</v>
      </c>
      <c r="H9" s="23">
        <v>68514.52892561983</v>
      </c>
      <c r="I9" s="25">
        <v>20804</v>
      </c>
      <c r="J9" s="26">
        <v>796.98692559123242</v>
      </c>
    </row>
    <row r="10" spans="1:11" s="2" customFormat="1" ht="27" customHeight="1">
      <c r="A10" s="27">
        <v>6</v>
      </c>
      <c r="B10" s="20" t="s">
        <v>41</v>
      </c>
      <c r="C10" s="21" t="s">
        <v>1977</v>
      </c>
      <c r="D10" s="31" t="s">
        <v>1954</v>
      </c>
      <c r="E10" s="29">
        <v>20</v>
      </c>
      <c r="F10" s="23">
        <v>13055516</v>
      </c>
      <c r="G10" s="24">
        <v>231</v>
      </c>
      <c r="H10" s="23">
        <v>56517.385281385279</v>
      </c>
      <c r="I10" s="25">
        <v>17401</v>
      </c>
      <c r="J10" s="26">
        <v>750.27389230503991</v>
      </c>
      <c r="K10" s="2">
        <v>7</v>
      </c>
    </row>
    <row r="11" spans="1:11" s="2" customFormat="1" ht="27" customHeight="1">
      <c r="A11" s="19">
        <v>7</v>
      </c>
      <c r="B11" s="20" t="s">
        <v>1979</v>
      </c>
      <c r="C11" s="21" t="s">
        <v>39</v>
      </c>
      <c r="D11" s="31" t="s">
        <v>1953</v>
      </c>
      <c r="E11" s="29">
        <v>10</v>
      </c>
      <c r="F11" s="23">
        <v>12299828</v>
      </c>
      <c r="G11" s="24">
        <v>133</v>
      </c>
      <c r="H11" s="23">
        <v>92479.909774436092</v>
      </c>
      <c r="I11" s="25">
        <v>14250</v>
      </c>
      <c r="J11" s="26">
        <v>863.14582456140351</v>
      </c>
      <c r="K11" s="2">
        <v>5</v>
      </c>
    </row>
    <row r="12" spans="1:11" s="2" customFormat="1" ht="27" customHeight="1">
      <c r="A12" s="27">
        <v>8</v>
      </c>
      <c r="B12" s="20" t="s">
        <v>1978</v>
      </c>
      <c r="C12" s="21" t="s">
        <v>1976</v>
      </c>
      <c r="D12" s="32" t="s">
        <v>1949</v>
      </c>
      <c r="E12" s="29">
        <v>15</v>
      </c>
      <c r="F12" s="23">
        <v>13870036</v>
      </c>
      <c r="G12" s="24">
        <v>195</v>
      </c>
      <c r="H12" s="23">
        <v>71128.389743589738</v>
      </c>
      <c r="I12" s="25">
        <v>17640</v>
      </c>
      <c r="J12" s="26">
        <v>786.28321995464853</v>
      </c>
      <c r="K12" s="2">
        <v>6</v>
      </c>
    </row>
    <row r="13" spans="1:11" s="2" customFormat="1" ht="27" customHeight="1">
      <c r="A13" s="19">
        <v>9</v>
      </c>
      <c r="B13" s="20" t="s">
        <v>41</v>
      </c>
      <c r="C13" s="21" t="s">
        <v>1994</v>
      </c>
      <c r="D13" s="31" t="s">
        <v>13</v>
      </c>
      <c r="E13" s="29">
        <v>20</v>
      </c>
      <c r="F13" s="23">
        <v>15111064</v>
      </c>
      <c r="G13" s="24">
        <v>189</v>
      </c>
      <c r="H13" s="23">
        <v>79952.719576719581</v>
      </c>
      <c r="I13" s="25">
        <v>19448</v>
      </c>
      <c r="J13" s="26">
        <v>776.99835458658993</v>
      </c>
      <c r="K13" s="2">
        <v>4</v>
      </c>
    </row>
    <row r="14" spans="1:11" s="2" customFormat="1" ht="27" customHeight="1">
      <c r="A14" s="27">
        <v>10</v>
      </c>
      <c r="B14" s="20" t="s">
        <v>1978</v>
      </c>
      <c r="C14" s="21" t="s">
        <v>1976</v>
      </c>
      <c r="D14" s="31" t="s">
        <v>1955</v>
      </c>
      <c r="E14" s="29">
        <v>20</v>
      </c>
      <c r="F14" s="23">
        <v>23669451</v>
      </c>
      <c r="G14" s="24">
        <v>306</v>
      </c>
      <c r="H14" s="23">
        <v>77351.147058823524</v>
      </c>
      <c r="I14" s="25">
        <v>28531</v>
      </c>
      <c r="J14" s="26">
        <v>829.6046756159966</v>
      </c>
      <c r="K14" s="2">
        <v>3</v>
      </c>
    </row>
    <row r="15" spans="1:11" s="2" customFormat="1" ht="27" customHeight="1">
      <c r="A15" s="19">
        <v>11</v>
      </c>
      <c r="B15" s="20" t="s">
        <v>41</v>
      </c>
      <c r="C15" s="21" t="s">
        <v>1980</v>
      </c>
      <c r="D15" s="33" t="s">
        <v>1956</v>
      </c>
      <c r="E15" s="29">
        <v>20</v>
      </c>
      <c r="F15" s="23">
        <v>19613683</v>
      </c>
      <c r="G15" s="24">
        <v>290</v>
      </c>
      <c r="H15" s="23">
        <v>67633.389655172417</v>
      </c>
      <c r="I15" s="25">
        <v>26238</v>
      </c>
      <c r="J15" s="26">
        <v>747.5296516502782</v>
      </c>
      <c r="K15" s="2">
        <v>9</v>
      </c>
    </row>
    <row r="16" spans="1:11" s="2" customFormat="1" ht="27" customHeight="1">
      <c r="A16" s="27">
        <v>12</v>
      </c>
      <c r="B16" s="20" t="s">
        <v>41</v>
      </c>
      <c r="C16" s="21" t="s">
        <v>1977</v>
      </c>
      <c r="D16" s="28" t="s">
        <v>1957</v>
      </c>
      <c r="E16" s="29">
        <v>20</v>
      </c>
      <c r="F16" s="23">
        <v>18986103</v>
      </c>
      <c r="G16" s="24">
        <v>303</v>
      </c>
      <c r="H16" s="23">
        <v>62660.405940594057</v>
      </c>
      <c r="I16" s="25">
        <v>24820</v>
      </c>
      <c r="J16" s="26">
        <v>764.95177276390007</v>
      </c>
      <c r="K16" s="2">
        <v>23</v>
      </c>
    </row>
    <row r="17" spans="1:11" s="2" customFormat="1" ht="27" customHeight="1">
      <c r="A17" s="19">
        <v>13</v>
      </c>
      <c r="B17" s="20" t="s">
        <v>1981</v>
      </c>
      <c r="C17" s="21" t="s">
        <v>1980</v>
      </c>
      <c r="D17" s="30" t="s">
        <v>1958</v>
      </c>
      <c r="E17" s="29">
        <v>20</v>
      </c>
      <c r="F17" s="23">
        <v>12580237</v>
      </c>
      <c r="G17" s="24">
        <v>197</v>
      </c>
      <c r="H17" s="23">
        <v>63859.071065989847</v>
      </c>
      <c r="I17" s="25">
        <v>16377</v>
      </c>
      <c r="J17" s="26">
        <v>768.16492642120045</v>
      </c>
      <c r="K17" s="2">
        <v>8</v>
      </c>
    </row>
    <row r="18" spans="1:11" s="2" customFormat="1" ht="27" customHeight="1">
      <c r="A18" s="27">
        <v>14</v>
      </c>
      <c r="B18" s="20" t="s">
        <v>41</v>
      </c>
      <c r="C18" s="21" t="s">
        <v>1995</v>
      </c>
      <c r="D18" s="34" t="s">
        <v>1959</v>
      </c>
      <c r="E18" s="29">
        <v>20</v>
      </c>
      <c r="F18" s="23">
        <v>7520593</v>
      </c>
      <c r="G18" s="24">
        <v>131</v>
      </c>
      <c r="H18" s="23">
        <v>57409.106870229007</v>
      </c>
      <c r="I18" s="25">
        <v>9943</v>
      </c>
      <c r="J18" s="26">
        <v>756.37061249119984</v>
      </c>
      <c r="K18" s="2">
        <v>13</v>
      </c>
    </row>
    <row r="19" spans="1:11" s="2" customFormat="1" ht="27" customHeight="1">
      <c r="A19" s="19">
        <v>15</v>
      </c>
      <c r="B19" s="20" t="s">
        <v>1982</v>
      </c>
      <c r="C19" s="21" t="s">
        <v>1977</v>
      </c>
      <c r="D19" s="28" t="s">
        <v>10</v>
      </c>
      <c r="E19" s="29">
        <v>20</v>
      </c>
      <c r="F19" s="23">
        <v>7845559</v>
      </c>
      <c r="G19" s="24">
        <v>168</v>
      </c>
      <c r="H19" s="23">
        <v>46699.755952380954</v>
      </c>
      <c r="I19" s="25">
        <v>11660</v>
      </c>
      <c r="J19" s="26">
        <v>672.86097770154379</v>
      </c>
      <c r="K19" s="2">
        <v>11</v>
      </c>
    </row>
    <row r="20" spans="1:11" s="2" customFormat="1" ht="27" customHeight="1">
      <c r="A20" s="27">
        <v>16</v>
      </c>
      <c r="B20" s="20" t="s">
        <v>1982</v>
      </c>
      <c r="C20" s="21" t="s">
        <v>1976</v>
      </c>
      <c r="D20" s="28" t="s">
        <v>1951</v>
      </c>
      <c r="E20" s="29">
        <v>10</v>
      </c>
      <c r="F20" s="23">
        <v>11240402</v>
      </c>
      <c r="G20" s="24">
        <v>115</v>
      </c>
      <c r="H20" s="23">
        <v>97742.626086956516</v>
      </c>
      <c r="I20" s="25">
        <v>14854</v>
      </c>
      <c r="J20" s="26">
        <v>756.72559579911137</v>
      </c>
      <c r="K20" s="2">
        <v>12</v>
      </c>
    </row>
    <row r="21" spans="1:11" s="2" customFormat="1" ht="27" customHeight="1">
      <c r="A21" s="19">
        <v>17</v>
      </c>
      <c r="B21" s="20" t="s">
        <v>1983</v>
      </c>
      <c r="C21" s="21" t="s">
        <v>1995</v>
      </c>
      <c r="D21" s="28" t="s">
        <v>14</v>
      </c>
      <c r="E21" s="29">
        <v>20</v>
      </c>
      <c r="F21" s="23">
        <v>11721282</v>
      </c>
      <c r="G21" s="24">
        <v>199</v>
      </c>
      <c r="H21" s="23">
        <v>58900.91457286432</v>
      </c>
      <c r="I21" s="25">
        <v>15851</v>
      </c>
      <c r="J21" s="26">
        <v>740</v>
      </c>
      <c r="K21" s="2">
        <v>10</v>
      </c>
    </row>
    <row r="22" spans="1:11" s="2" customFormat="1" ht="27" customHeight="1">
      <c r="A22" s="27">
        <v>18</v>
      </c>
      <c r="B22" s="20" t="s">
        <v>41</v>
      </c>
      <c r="C22" s="21" t="s">
        <v>39</v>
      </c>
      <c r="D22" s="28" t="s">
        <v>7</v>
      </c>
      <c r="E22" s="29">
        <v>10</v>
      </c>
      <c r="F22" s="23">
        <v>4851877</v>
      </c>
      <c r="G22" s="24">
        <v>88</v>
      </c>
      <c r="H22" s="23">
        <v>55134.965909090912</v>
      </c>
      <c r="I22" s="25">
        <v>6465</v>
      </c>
      <c r="J22" s="26">
        <v>751</v>
      </c>
      <c r="K22" s="2">
        <v>10</v>
      </c>
    </row>
    <row r="23" spans="1:11" s="2" customFormat="1" ht="27" customHeight="1">
      <c r="A23" s="19">
        <v>19</v>
      </c>
      <c r="B23" s="20" t="s">
        <v>41</v>
      </c>
      <c r="C23" s="21" t="s">
        <v>1992</v>
      </c>
      <c r="D23" s="36" t="s">
        <v>1960</v>
      </c>
      <c r="E23" s="29">
        <v>20</v>
      </c>
      <c r="F23" s="23">
        <v>15413646</v>
      </c>
      <c r="G23" s="24">
        <v>242</v>
      </c>
      <c r="H23" s="23">
        <v>63692.752066115703</v>
      </c>
      <c r="I23" s="25">
        <v>20420</v>
      </c>
      <c r="J23" s="26">
        <v>754.8308521057786</v>
      </c>
    </row>
    <row r="24" spans="1:11" s="2" customFormat="1" ht="27" customHeight="1">
      <c r="A24" s="27">
        <v>20</v>
      </c>
      <c r="B24" s="20" t="s">
        <v>41</v>
      </c>
      <c r="C24" s="21" t="s">
        <v>1977</v>
      </c>
      <c r="D24" s="32" t="s">
        <v>5</v>
      </c>
      <c r="E24" s="29">
        <v>15</v>
      </c>
      <c r="F24" s="23">
        <v>8504990</v>
      </c>
      <c r="G24" s="24">
        <v>141</v>
      </c>
      <c r="H24" s="23">
        <v>60319.078014184401</v>
      </c>
      <c r="I24" s="25">
        <v>11349</v>
      </c>
      <c r="J24" s="26">
        <v>749.40435280641464</v>
      </c>
      <c r="K24" s="2">
        <v>14</v>
      </c>
    </row>
    <row r="25" spans="1:11" s="2" customFormat="1" ht="27" customHeight="1">
      <c r="A25" s="19">
        <v>21</v>
      </c>
      <c r="B25" s="20" t="s">
        <v>1981</v>
      </c>
      <c r="C25" s="21" t="s">
        <v>1977</v>
      </c>
      <c r="D25" s="28" t="s">
        <v>6</v>
      </c>
      <c r="E25" s="29">
        <v>20</v>
      </c>
      <c r="F25" s="23">
        <v>15984170</v>
      </c>
      <c r="G25" s="24">
        <v>261</v>
      </c>
      <c r="H25" s="23">
        <v>61242.030651340996</v>
      </c>
      <c r="I25" s="25">
        <v>21277</v>
      </c>
      <c r="J25" s="26">
        <v>751.24171640738825</v>
      </c>
      <c r="K25" s="2">
        <v>30</v>
      </c>
    </row>
    <row r="26" spans="1:11" s="2" customFormat="1" ht="27" customHeight="1">
      <c r="A26" s="27">
        <v>22</v>
      </c>
      <c r="B26" s="20" t="s">
        <v>1984</v>
      </c>
      <c r="C26" s="21" t="s">
        <v>1976</v>
      </c>
      <c r="D26" s="46" t="s">
        <v>1961</v>
      </c>
      <c r="E26" s="22">
        <v>10</v>
      </c>
      <c r="F26" s="23">
        <v>6872633</v>
      </c>
      <c r="G26" s="24">
        <v>134</v>
      </c>
      <c r="H26" s="23">
        <v>51288.305970149253</v>
      </c>
      <c r="I26" s="25">
        <v>10580</v>
      </c>
      <c r="J26" s="26">
        <v>649.58724007561432</v>
      </c>
      <c r="K26" s="2">
        <v>14</v>
      </c>
    </row>
    <row r="27" spans="1:11" s="2" customFormat="1" ht="27" customHeight="1">
      <c r="A27" s="19">
        <v>23</v>
      </c>
      <c r="B27" s="20" t="s">
        <v>41</v>
      </c>
      <c r="C27" s="21" t="s">
        <v>1976</v>
      </c>
      <c r="D27" s="28" t="s">
        <v>28</v>
      </c>
      <c r="E27" s="29">
        <v>10</v>
      </c>
      <c r="F27" s="23">
        <v>3493710</v>
      </c>
      <c r="G27" s="24">
        <v>69</v>
      </c>
      <c r="H27" s="23">
        <v>50634</v>
      </c>
      <c r="I27" s="25">
        <v>4456</v>
      </c>
      <c r="J27" s="26">
        <v>784.04622980251349</v>
      </c>
      <c r="K27" s="2">
        <v>15</v>
      </c>
    </row>
    <row r="28" spans="1:11" s="2" customFormat="1" ht="27" customHeight="1">
      <c r="A28" s="27">
        <v>24</v>
      </c>
      <c r="B28" s="20" t="s">
        <v>1981</v>
      </c>
      <c r="C28" s="21" t="s">
        <v>1980</v>
      </c>
      <c r="D28" s="28" t="s">
        <v>67</v>
      </c>
      <c r="E28" s="29">
        <v>13</v>
      </c>
      <c r="F28" s="23">
        <v>13392194</v>
      </c>
      <c r="G28" s="24">
        <v>155</v>
      </c>
      <c r="H28" s="23">
        <v>86401.25161290323</v>
      </c>
      <c r="I28" s="25">
        <v>16650</v>
      </c>
      <c r="J28" s="26">
        <v>804.335975975976</v>
      </c>
      <c r="K28" s="2">
        <v>28</v>
      </c>
    </row>
    <row r="29" spans="1:11" s="2" customFormat="1" ht="27" customHeight="1">
      <c r="A29" s="19">
        <v>25</v>
      </c>
      <c r="B29" s="20" t="s">
        <v>41</v>
      </c>
      <c r="C29" s="21" t="s">
        <v>1977</v>
      </c>
      <c r="D29" s="28" t="s">
        <v>31</v>
      </c>
      <c r="E29" s="29">
        <v>20</v>
      </c>
      <c r="F29" s="23">
        <v>17253435</v>
      </c>
      <c r="G29" s="24">
        <v>292</v>
      </c>
      <c r="H29" s="23">
        <v>59087.106164383564</v>
      </c>
      <c r="I29" s="25">
        <v>23022</v>
      </c>
      <c r="J29" s="26">
        <v>749.43249934844926</v>
      </c>
      <c r="K29" s="45">
        <v>30</v>
      </c>
    </row>
    <row r="30" spans="1:11" s="2" customFormat="1" ht="27" customHeight="1">
      <c r="A30" s="19">
        <v>26</v>
      </c>
      <c r="B30" s="20" t="s">
        <v>41</v>
      </c>
      <c r="C30" s="21" t="s">
        <v>1995</v>
      </c>
      <c r="D30" s="40" t="s">
        <v>1975</v>
      </c>
      <c r="E30" s="22">
        <v>20</v>
      </c>
      <c r="F30" s="23">
        <v>12106752</v>
      </c>
      <c r="G30" s="24">
        <v>271</v>
      </c>
      <c r="H30" s="23">
        <v>44674.361623616234</v>
      </c>
      <c r="I30" s="25">
        <v>16485</v>
      </c>
      <c r="J30" s="26">
        <v>734.4101910828025</v>
      </c>
      <c r="K30" s="2">
        <v>23</v>
      </c>
    </row>
    <row r="31" spans="1:11" s="2" customFormat="1" ht="27" customHeight="1">
      <c r="A31" s="19">
        <v>27</v>
      </c>
      <c r="B31" s="20" t="s">
        <v>41</v>
      </c>
      <c r="C31" s="21" t="s">
        <v>1985</v>
      </c>
      <c r="D31" s="28" t="s">
        <v>33</v>
      </c>
      <c r="E31" s="29">
        <v>20</v>
      </c>
      <c r="F31" s="23">
        <v>11114850</v>
      </c>
      <c r="G31" s="24">
        <v>191</v>
      </c>
      <c r="H31" s="23">
        <v>58192.931937172776</v>
      </c>
      <c r="I31" s="25">
        <v>15003</v>
      </c>
      <c r="J31" s="26">
        <v>740.84183163367322</v>
      </c>
      <c r="K31" s="2">
        <v>17</v>
      </c>
    </row>
    <row r="32" spans="1:11" s="2" customFormat="1" ht="27" customHeight="1">
      <c r="A32" s="27">
        <v>28</v>
      </c>
      <c r="B32" s="20" t="s">
        <v>41</v>
      </c>
      <c r="C32" s="21" t="s">
        <v>1991</v>
      </c>
      <c r="D32" s="28" t="s">
        <v>34</v>
      </c>
      <c r="E32" s="29">
        <v>20</v>
      </c>
      <c r="F32" s="23">
        <v>30350572</v>
      </c>
      <c r="G32" s="24">
        <v>480</v>
      </c>
      <c r="H32" s="23">
        <v>63230.35833333333</v>
      </c>
      <c r="I32" s="25">
        <v>40200</v>
      </c>
      <c r="J32" s="26">
        <v>754.9893532338308</v>
      </c>
      <c r="K32" s="2">
        <v>16</v>
      </c>
    </row>
    <row r="33" spans="1:11" s="2" customFormat="1" ht="27" customHeight="1">
      <c r="A33" s="19">
        <v>29</v>
      </c>
      <c r="B33" s="20" t="s">
        <v>41</v>
      </c>
      <c r="C33" s="21" t="s">
        <v>1976</v>
      </c>
      <c r="D33" s="32" t="s">
        <v>29</v>
      </c>
      <c r="E33" s="29">
        <v>10</v>
      </c>
      <c r="F33" s="23">
        <v>5994830</v>
      </c>
      <c r="G33" s="24">
        <v>116</v>
      </c>
      <c r="H33" s="23">
        <v>51679.568965517239</v>
      </c>
      <c r="I33" s="25">
        <v>8001</v>
      </c>
      <c r="J33" s="26">
        <v>749.260092488439</v>
      </c>
      <c r="K33" s="2">
        <v>18</v>
      </c>
    </row>
    <row r="34" spans="1:11" s="2" customFormat="1" ht="27" customHeight="1">
      <c r="A34" s="27">
        <v>30</v>
      </c>
      <c r="B34" s="20" t="s">
        <v>41</v>
      </c>
      <c r="C34" s="21" t="s">
        <v>39</v>
      </c>
      <c r="D34" s="28" t="s">
        <v>30</v>
      </c>
      <c r="E34" s="29">
        <v>14</v>
      </c>
      <c r="F34" s="23">
        <v>4828073</v>
      </c>
      <c r="G34" s="24">
        <v>140</v>
      </c>
      <c r="H34" s="23">
        <v>34486.235714285714</v>
      </c>
      <c r="I34" s="25">
        <v>6440</v>
      </c>
      <c r="J34" s="26">
        <v>749.70077639751548</v>
      </c>
      <c r="K34" s="2">
        <v>18</v>
      </c>
    </row>
    <row r="35" spans="1:11" s="2" customFormat="1" ht="27" customHeight="1">
      <c r="A35" s="19">
        <v>31</v>
      </c>
      <c r="B35" s="20" t="s">
        <v>1986</v>
      </c>
      <c r="C35" s="21" t="s">
        <v>1977</v>
      </c>
      <c r="D35" s="32" t="s">
        <v>36</v>
      </c>
      <c r="E35" s="29">
        <v>20</v>
      </c>
      <c r="F35" s="23">
        <v>22690317</v>
      </c>
      <c r="G35" s="24">
        <v>428</v>
      </c>
      <c r="H35" s="23">
        <v>53014.759345794395</v>
      </c>
      <c r="I35" s="25">
        <v>30107</v>
      </c>
      <c r="J35" s="26">
        <v>753.65586076327759</v>
      </c>
      <c r="K35" s="2">
        <v>19</v>
      </c>
    </row>
    <row r="36" spans="1:11" s="2" customFormat="1" ht="27" customHeight="1">
      <c r="A36" s="27">
        <v>32</v>
      </c>
      <c r="B36" s="20" t="s">
        <v>41</v>
      </c>
      <c r="C36" s="21" t="s">
        <v>1991</v>
      </c>
      <c r="D36" s="32" t="s">
        <v>1962</v>
      </c>
      <c r="E36" s="29">
        <v>15</v>
      </c>
      <c r="F36" s="23">
        <v>14532198</v>
      </c>
      <c r="G36" s="24">
        <v>247</v>
      </c>
      <c r="H36" s="23">
        <v>58834.809716599193</v>
      </c>
      <c r="I36" s="25">
        <v>19276</v>
      </c>
      <c r="J36" s="26">
        <v>753.9011205644324</v>
      </c>
      <c r="K36" s="2">
        <v>22</v>
      </c>
    </row>
    <row r="37" spans="1:11" s="2" customFormat="1" ht="27" customHeight="1">
      <c r="A37" s="19">
        <v>33</v>
      </c>
      <c r="B37" s="20" t="s">
        <v>41</v>
      </c>
      <c r="C37" s="21" t="s">
        <v>1991</v>
      </c>
      <c r="D37" s="28" t="s">
        <v>37</v>
      </c>
      <c r="E37" s="29">
        <v>10</v>
      </c>
      <c r="F37" s="23">
        <v>7069566</v>
      </c>
      <c r="G37" s="24">
        <v>100</v>
      </c>
      <c r="H37" s="23">
        <v>70695.66</v>
      </c>
      <c r="I37" s="25">
        <v>8838</v>
      </c>
      <c r="J37" s="26">
        <v>799.90563475899523</v>
      </c>
      <c r="K37" s="2">
        <v>21</v>
      </c>
    </row>
    <row r="38" spans="1:11" s="2" customFormat="1" ht="27" customHeight="1">
      <c r="A38" s="27">
        <v>34</v>
      </c>
      <c r="B38" s="20" t="s">
        <v>1987</v>
      </c>
      <c r="C38" s="21" t="s">
        <v>1977</v>
      </c>
      <c r="D38" s="28" t="s">
        <v>1315</v>
      </c>
      <c r="E38" s="29">
        <v>10</v>
      </c>
      <c r="F38" s="23">
        <v>1617916</v>
      </c>
      <c r="G38" s="24">
        <v>26</v>
      </c>
      <c r="H38" s="23">
        <v>62227.538461538461</v>
      </c>
      <c r="I38" s="25">
        <v>2172</v>
      </c>
      <c r="J38" s="26">
        <v>744.89686924493549</v>
      </c>
      <c r="K38" s="2">
        <v>23</v>
      </c>
    </row>
    <row r="39" spans="1:11" s="2" customFormat="1" ht="27" customHeight="1" thickBot="1">
      <c r="A39" s="771">
        <v>35</v>
      </c>
      <c r="B39" s="772" t="s">
        <v>1986</v>
      </c>
      <c r="C39" s="773" t="s">
        <v>1977</v>
      </c>
      <c r="D39" s="38" t="s">
        <v>35</v>
      </c>
      <c r="E39" s="39">
        <v>50</v>
      </c>
      <c r="F39" s="1018">
        <v>34480793</v>
      </c>
      <c r="G39" s="1019">
        <v>481</v>
      </c>
      <c r="H39" s="1018">
        <v>71685.640332640338</v>
      </c>
      <c r="I39" s="1020">
        <v>44775</v>
      </c>
      <c r="J39" s="1021">
        <v>634.84301507537691</v>
      </c>
      <c r="K39" s="2">
        <v>23</v>
      </c>
    </row>
    <row r="40" spans="1:11" s="2" customFormat="1" ht="27" customHeight="1">
      <c r="A40" s="762">
        <v>36</v>
      </c>
      <c r="B40" s="763" t="s">
        <v>1988</v>
      </c>
      <c r="C40" s="1022" t="s">
        <v>1995</v>
      </c>
      <c r="D40" s="1023" t="s">
        <v>1963</v>
      </c>
      <c r="E40" s="766">
        <v>20</v>
      </c>
      <c r="F40" s="767">
        <v>10613732</v>
      </c>
      <c r="G40" s="768">
        <v>225</v>
      </c>
      <c r="H40" s="767">
        <v>47172.142222222225</v>
      </c>
      <c r="I40" s="769">
        <v>14578</v>
      </c>
      <c r="J40" s="770">
        <v>728.06502949650155</v>
      </c>
    </row>
    <row r="41" spans="1:11" s="2" customFormat="1" ht="27" customHeight="1">
      <c r="A41" s="27">
        <v>37</v>
      </c>
      <c r="B41" s="20" t="s">
        <v>1978</v>
      </c>
      <c r="C41" s="35" t="s">
        <v>1980</v>
      </c>
      <c r="D41" s="28" t="s">
        <v>1964</v>
      </c>
      <c r="E41" s="29">
        <v>20</v>
      </c>
      <c r="F41" s="23">
        <v>10970518</v>
      </c>
      <c r="G41" s="24">
        <v>182</v>
      </c>
      <c r="H41" s="23">
        <v>60277.571428571428</v>
      </c>
      <c r="I41" s="25">
        <v>14412</v>
      </c>
      <c r="J41" s="26">
        <v>761.207188454066</v>
      </c>
      <c r="K41" s="2">
        <v>23</v>
      </c>
    </row>
    <row r="42" spans="1:11" s="2" customFormat="1" ht="27" customHeight="1">
      <c r="A42" s="27">
        <v>38</v>
      </c>
      <c r="B42" s="20" t="s">
        <v>1978</v>
      </c>
      <c r="C42" s="35" t="s">
        <v>39</v>
      </c>
      <c r="D42" s="37" t="s">
        <v>1965</v>
      </c>
      <c r="E42" s="29">
        <v>20</v>
      </c>
      <c r="F42" s="23">
        <v>23566831</v>
      </c>
      <c r="G42" s="24">
        <v>386</v>
      </c>
      <c r="H42" s="23">
        <v>61053.966321243526</v>
      </c>
      <c r="I42" s="25">
        <v>31464</v>
      </c>
      <c r="J42" s="26">
        <v>749.00937579455888</v>
      </c>
      <c r="K42" s="2">
        <v>23</v>
      </c>
    </row>
    <row r="43" spans="1:11" s="2" customFormat="1" ht="27" customHeight="1">
      <c r="A43" s="27">
        <v>39</v>
      </c>
      <c r="B43" s="20" t="s">
        <v>1978</v>
      </c>
      <c r="C43" s="35" t="s">
        <v>39</v>
      </c>
      <c r="D43" s="28" t="s">
        <v>1966</v>
      </c>
      <c r="E43" s="29">
        <v>15</v>
      </c>
      <c r="F43" s="23">
        <v>13814122</v>
      </c>
      <c r="G43" s="24">
        <v>224</v>
      </c>
      <c r="H43" s="23">
        <v>61670.1875</v>
      </c>
      <c r="I43" s="25">
        <v>18067</v>
      </c>
      <c r="J43" s="26">
        <v>764.60519178612935</v>
      </c>
      <c r="K43" s="2">
        <v>23</v>
      </c>
    </row>
    <row r="44" spans="1:11" s="2" customFormat="1" ht="27" customHeight="1">
      <c r="A44" s="27">
        <v>40</v>
      </c>
      <c r="B44" s="20" t="s">
        <v>41</v>
      </c>
      <c r="C44" s="35" t="s">
        <v>1995</v>
      </c>
      <c r="D44" s="28" t="s">
        <v>1967</v>
      </c>
      <c r="E44" s="29">
        <v>14</v>
      </c>
      <c r="F44" s="23">
        <v>9648427</v>
      </c>
      <c r="G44" s="24">
        <v>248</v>
      </c>
      <c r="H44" s="23">
        <v>38904.947580645159</v>
      </c>
      <c r="I44" s="25">
        <v>12463</v>
      </c>
      <c r="J44" s="26">
        <v>774.1656904437134</v>
      </c>
      <c r="K44" s="2">
        <v>24</v>
      </c>
    </row>
    <row r="45" spans="1:11" s="2" customFormat="1" ht="27" customHeight="1">
      <c r="A45" s="27">
        <v>41</v>
      </c>
      <c r="B45" s="20" t="s">
        <v>41</v>
      </c>
      <c r="C45" s="35" t="s">
        <v>1976</v>
      </c>
      <c r="D45" s="37" t="s">
        <v>1952</v>
      </c>
      <c r="E45" s="29">
        <v>10</v>
      </c>
      <c r="F45" s="23">
        <v>9549271</v>
      </c>
      <c r="G45" s="24">
        <v>129</v>
      </c>
      <c r="H45" s="23">
        <v>74025.356589147283</v>
      </c>
      <c r="I45" s="25">
        <v>12456</v>
      </c>
      <c r="J45" s="26">
        <v>766.64025369299941</v>
      </c>
      <c r="K45" s="2">
        <v>25</v>
      </c>
    </row>
    <row r="46" spans="1:11" s="2" customFormat="1" ht="27" customHeight="1">
      <c r="A46" s="27">
        <v>42</v>
      </c>
      <c r="B46" s="20" t="s">
        <v>41</v>
      </c>
      <c r="C46" s="35" t="s">
        <v>1980</v>
      </c>
      <c r="D46" s="37" t="s">
        <v>1968</v>
      </c>
      <c r="E46" s="29">
        <v>20</v>
      </c>
      <c r="F46" s="23">
        <v>18763593</v>
      </c>
      <c r="G46" s="24">
        <v>274</v>
      </c>
      <c r="H46" s="23">
        <v>68480.266423357665</v>
      </c>
      <c r="I46" s="25">
        <v>23988</v>
      </c>
      <c r="J46" s="26">
        <v>782.20747873936966</v>
      </c>
      <c r="K46" s="2">
        <v>25</v>
      </c>
    </row>
    <row r="47" spans="1:11" s="2" customFormat="1" ht="27" customHeight="1">
      <c r="A47" s="27">
        <v>43</v>
      </c>
      <c r="B47" s="20" t="s">
        <v>1989</v>
      </c>
      <c r="C47" s="35" t="s">
        <v>39</v>
      </c>
      <c r="D47" s="33" t="s">
        <v>70</v>
      </c>
      <c r="E47" s="29">
        <v>10</v>
      </c>
      <c r="F47" s="23">
        <v>5689353</v>
      </c>
      <c r="G47" s="24">
        <v>66</v>
      </c>
      <c r="H47" s="23">
        <v>86202.318181818177</v>
      </c>
      <c r="I47" s="25">
        <v>6915</v>
      </c>
      <c r="J47" s="26">
        <v>822.7553145336226</v>
      </c>
      <c r="K47" s="2">
        <v>27</v>
      </c>
    </row>
    <row r="48" spans="1:11" s="2" customFormat="1" ht="27" customHeight="1">
      <c r="A48" s="27">
        <v>44</v>
      </c>
      <c r="B48" s="20" t="s">
        <v>41</v>
      </c>
      <c r="C48" s="35" t="s">
        <v>1995</v>
      </c>
      <c r="D48" s="33" t="s">
        <v>1969</v>
      </c>
      <c r="E48" s="29">
        <v>10</v>
      </c>
      <c r="F48" s="23">
        <v>4184224</v>
      </c>
      <c r="G48" s="24">
        <v>67</v>
      </c>
      <c r="H48" s="23">
        <v>62451.104477611938</v>
      </c>
      <c r="I48" s="25">
        <v>5495</v>
      </c>
      <c r="J48" s="26">
        <v>762</v>
      </c>
      <c r="K48" s="2">
        <v>27</v>
      </c>
    </row>
    <row r="49" spans="1:11" s="2" customFormat="1" ht="27" customHeight="1">
      <c r="A49" s="27">
        <v>45</v>
      </c>
      <c r="B49" s="20" t="s">
        <v>41</v>
      </c>
      <c r="C49" s="35" t="s">
        <v>1980</v>
      </c>
      <c r="D49" s="28" t="s">
        <v>1970</v>
      </c>
      <c r="E49" s="29">
        <v>10</v>
      </c>
      <c r="F49" s="41">
        <v>10315476</v>
      </c>
      <c r="G49" s="42">
        <v>162</v>
      </c>
      <c r="H49" s="41">
        <v>63675.777777777781</v>
      </c>
      <c r="I49" s="43">
        <v>13576</v>
      </c>
      <c r="J49" s="44">
        <v>759.83176193282259</v>
      </c>
      <c r="K49" s="2">
        <v>27</v>
      </c>
    </row>
    <row r="50" spans="1:11" s="2" customFormat="1" ht="27" customHeight="1">
      <c r="A50" s="27">
        <v>46</v>
      </c>
      <c r="B50" s="20" t="s">
        <v>1982</v>
      </c>
      <c r="C50" s="35" t="s">
        <v>43</v>
      </c>
      <c r="D50" s="40" t="s">
        <v>1971</v>
      </c>
      <c r="E50" s="22">
        <v>10</v>
      </c>
      <c r="F50" s="23">
        <v>3587960</v>
      </c>
      <c r="G50" s="24">
        <v>61</v>
      </c>
      <c r="H50" s="23">
        <v>58819.016393442624</v>
      </c>
      <c r="I50" s="25">
        <v>4784</v>
      </c>
      <c r="J50" s="26">
        <v>749.99163879598666</v>
      </c>
      <c r="K50" s="2">
        <v>23</v>
      </c>
    </row>
    <row r="51" spans="1:11" s="2" customFormat="1" ht="27" customHeight="1">
      <c r="A51" s="27">
        <v>47</v>
      </c>
      <c r="B51" s="20" t="s">
        <v>1983</v>
      </c>
      <c r="C51" s="35" t="s">
        <v>39</v>
      </c>
      <c r="D51" s="36" t="s">
        <v>1972</v>
      </c>
      <c r="E51" s="29">
        <v>14</v>
      </c>
      <c r="F51" s="23">
        <v>9585719</v>
      </c>
      <c r="G51" s="24">
        <v>166</v>
      </c>
      <c r="H51" s="23">
        <v>57745.295180722889</v>
      </c>
      <c r="I51" s="25">
        <v>12787</v>
      </c>
      <c r="J51" s="26">
        <v>749.64565574411506</v>
      </c>
    </row>
    <row r="52" spans="1:11" s="2" customFormat="1" ht="27" customHeight="1">
      <c r="A52" s="27">
        <v>48</v>
      </c>
      <c r="B52" s="20" t="s">
        <v>1990</v>
      </c>
      <c r="C52" s="35" t="s">
        <v>1993</v>
      </c>
      <c r="D52" s="28" t="s">
        <v>1973</v>
      </c>
      <c r="E52" s="29">
        <v>10</v>
      </c>
      <c r="F52" s="41">
        <v>2663982</v>
      </c>
      <c r="G52" s="42">
        <v>38</v>
      </c>
      <c r="H52" s="41">
        <v>70104.789473684214</v>
      </c>
      <c r="I52" s="43">
        <v>3515</v>
      </c>
      <c r="J52" s="44">
        <v>757.88961593172121</v>
      </c>
    </row>
    <row r="53" spans="1:11" s="2" customFormat="1" ht="27" customHeight="1">
      <c r="A53" s="19">
        <v>49</v>
      </c>
      <c r="B53" s="20" t="s">
        <v>41</v>
      </c>
      <c r="C53" s="35" t="s">
        <v>1976</v>
      </c>
      <c r="D53" s="46" t="s">
        <v>1974</v>
      </c>
      <c r="E53" s="22">
        <v>20</v>
      </c>
      <c r="F53" s="23">
        <v>8986942</v>
      </c>
      <c r="G53" s="24">
        <v>127</v>
      </c>
      <c r="H53" s="23">
        <v>70763.322834645674</v>
      </c>
      <c r="I53" s="25">
        <v>10455</v>
      </c>
      <c r="J53" s="26">
        <v>859.58316594930659</v>
      </c>
      <c r="K53" s="2">
        <v>29</v>
      </c>
    </row>
    <row r="54" spans="1:11" s="2" customFormat="1" ht="27" customHeight="1" thickBot="1">
      <c r="A54" s="771">
        <v>50</v>
      </c>
      <c r="B54" s="772" t="s">
        <v>41</v>
      </c>
      <c r="C54" s="1015" t="s">
        <v>1980</v>
      </c>
      <c r="D54" s="1016" t="s">
        <v>875</v>
      </c>
      <c r="E54" s="1017">
        <v>15</v>
      </c>
      <c r="F54" s="1018">
        <v>3601646</v>
      </c>
      <c r="G54" s="1019">
        <v>58</v>
      </c>
      <c r="H54" s="1018">
        <v>62097.34482758621</v>
      </c>
      <c r="I54" s="1020">
        <v>4571</v>
      </c>
      <c r="J54" s="1021">
        <v>787.93393130605989</v>
      </c>
    </row>
    <row r="55" spans="1:11" s="2" customFormat="1" ht="23.25" customHeight="1">
      <c r="C55" s="1024"/>
      <c r="D55" s="3"/>
      <c r="E55" s="4"/>
      <c r="F55" s="4"/>
      <c r="G55" s="4"/>
      <c r="H55" s="5"/>
      <c r="I55" s="4"/>
      <c r="J55" s="5"/>
    </row>
    <row r="56" spans="1:11" s="2" customFormat="1" ht="15" customHeight="1">
      <c r="C56" s="1024"/>
      <c r="D56" s="3"/>
      <c r="E56" s="4"/>
      <c r="F56" s="4"/>
      <c r="G56" s="4"/>
      <c r="H56" s="5"/>
      <c r="I56" s="4"/>
      <c r="J56" s="10"/>
    </row>
    <row r="57" spans="1:11" s="2" customFormat="1" ht="15" customHeight="1">
      <c r="C57" s="1024"/>
      <c r="D57" s="3"/>
      <c r="E57" s="4"/>
      <c r="F57" s="4"/>
      <c r="G57" s="4"/>
      <c r="H57" s="5"/>
      <c r="I57" s="4"/>
      <c r="J57" s="10"/>
    </row>
    <row r="58" spans="1:11" s="2" customFormat="1" ht="15" customHeight="1">
      <c r="C58" s="1024"/>
      <c r="D58" s="3"/>
      <c r="E58" s="4"/>
      <c r="F58" s="4"/>
      <c r="G58" s="4"/>
      <c r="H58" s="5"/>
      <c r="I58" s="4"/>
      <c r="J58" s="10"/>
    </row>
    <row r="59" spans="1:11" s="2" customFormat="1" ht="15" customHeight="1">
      <c r="C59" s="1024"/>
      <c r="D59" s="3"/>
      <c r="E59" s="4"/>
      <c r="F59" s="4"/>
      <c r="G59" s="4"/>
      <c r="H59" s="5"/>
      <c r="I59" s="4"/>
      <c r="J59" s="10"/>
    </row>
    <row r="60" spans="1:11" s="2" customFormat="1" ht="15" customHeight="1">
      <c r="C60" s="1024"/>
      <c r="D60" s="3"/>
      <c r="E60" s="4"/>
      <c r="F60" s="4"/>
      <c r="G60" s="4"/>
      <c r="H60" s="5"/>
      <c r="I60" s="4"/>
      <c r="J60" s="10"/>
    </row>
    <row r="61" spans="1:11" s="2" customFormat="1" ht="15" customHeight="1">
      <c r="C61" s="1024"/>
      <c r="D61" s="3"/>
      <c r="E61" s="4"/>
      <c r="F61" s="4"/>
      <c r="G61" s="4"/>
      <c r="H61" s="5"/>
      <c r="I61" s="4"/>
      <c r="J61" s="10"/>
    </row>
    <row r="62" spans="1:11" s="2" customFormat="1" ht="15" customHeight="1">
      <c r="C62" s="1024"/>
      <c r="D62" s="3"/>
      <c r="E62" s="4"/>
      <c r="F62" s="4"/>
      <c r="G62" s="4"/>
      <c r="H62" s="5"/>
      <c r="I62" s="4"/>
      <c r="J62" s="10"/>
    </row>
    <row r="63" spans="1:11" s="2" customFormat="1" ht="15" customHeight="1">
      <c r="C63" s="1024"/>
      <c r="D63" s="3"/>
      <c r="E63" s="4"/>
      <c r="F63" s="4"/>
      <c r="G63" s="4"/>
      <c r="H63" s="5"/>
      <c r="I63" s="4"/>
      <c r="J63" s="10"/>
    </row>
    <row r="64" spans="1:11" s="2" customFormat="1" ht="15" customHeight="1">
      <c r="C64" s="1024"/>
      <c r="D64" s="3"/>
      <c r="E64" s="4"/>
      <c r="F64" s="4"/>
      <c r="G64" s="4"/>
      <c r="H64" s="5"/>
      <c r="I64" s="4"/>
      <c r="J64" s="10"/>
    </row>
    <row r="65" spans="3:10" s="2" customFormat="1" ht="15" customHeight="1">
      <c r="C65" s="1024"/>
      <c r="D65" s="3"/>
      <c r="E65" s="4"/>
      <c r="F65" s="4"/>
      <c r="G65" s="4"/>
      <c r="H65" s="5"/>
      <c r="I65" s="4"/>
      <c r="J65" s="10"/>
    </row>
    <row r="66" spans="3:10" s="2" customFormat="1" ht="15" customHeight="1">
      <c r="C66" s="1024"/>
      <c r="D66" s="3"/>
      <c r="E66" s="4"/>
      <c r="F66" s="4"/>
      <c r="G66" s="4"/>
      <c r="H66" s="5"/>
      <c r="I66" s="4"/>
      <c r="J66" s="10"/>
    </row>
    <row r="67" spans="3:10" s="2" customFormat="1" ht="15" customHeight="1">
      <c r="C67" s="1024"/>
      <c r="D67" s="3"/>
      <c r="E67" s="4"/>
      <c r="F67" s="4"/>
      <c r="G67" s="4"/>
      <c r="H67" s="5"/>
      <c r="I67" s="4"/>
      <c r="J67" s="10"/>
    </row>
    <row r="68" spans="3:10" s="2" customFormat="1" ht="15" customHeight="1">
      <c r="C68" s="1024"/>
      <c r="D68" s="3"/>
      <c r="E68" s="4"/>
      <c r="F68" s="4"/>
      <c r="G68" s="4"/>
      <c r="H68" s="5"/>
      <c r="I68" s="4"/>
      <c r="J68" s="10"/>
    </row>
    <row r="69" spans="3:10" s="2" customFormat="1" ht="15" customHeight="1">
      <c r="C69" s="1024"/>
      <c r="D69" s="3"/>
      <c r="E69" s="4"/>
      <c r="F69" s="4"/>
      <c r="G69" s="4"/>
      <c r="H69" s="5"/>
      <c r="I69" s="4"/>
      <c r="J69" s="10"/>
    </row>
    <row r="70" spans="3:10" s="2" customFormat="1" ht="15" customHeight="1">
      <c r="C70" s="1024"/>
      <c r="D70" s="3"/>
      <c r="E70" s="4"/>
      <c r="F70" s="4"/>
      <c r="G70" s="4"/>
      <c r="H70" s="5"/>
      <c r="I70" s="4"/>
      <c r="J70" s="10"/>
    </row>
    <row r="71" spans="3:10" s="2" customFormat="1" ht="15" customHeight="1">
      <c r="C71" s="1024"/>
      <c r="D71" s="3"/>
      <c r="E71" s="4"/>
      <c r="F71" s="4"/>
      <c r="G71" s="4"/>
      <c r="H71" s="5"/>
      <c r="I71" s="4"/>
      <c r="J71" s="10"/>
    </row>
    <row r="72" spans="3:10" s="2" customFormat="1" ht="15" customHeight="1">
      <c r="C72" s="1024"/>
      <c r="D72" s="3"/>
      <c r="E72" s="4"/>
      <c r="F72" s="4"/>
      <c r="G72" s="4"/>
      <c r="H72" s="5"/>
      <c r="I72" s="4"/>
      <c r="J72" s="10"/>
    </row>
    <row r="73" spans="3:10" s="2" customFormat="1" ht="15" customHeight="1">
      <c r="C73" s="1024"/>
      <c r="D73" s="3"/>
      <c r="E73" s="4"/>
      <c r="F73" s="4"/>
      <c r="G73" s="4"/>
      <c r="H73" s="5"/>
      <c r="I73" s="4"/>
      <c r="J73" s="10"/>
    </row>
    <row r="74" spans="3:10" s="2" customFormat="1" ht="15" customHeight="1">
      <c r="C74" s="1024"/>
      <c r="D74" s="3"/>
      <c r="E74" s="4"/>
      <c r="F74" s="4"/>
      <c r="G74" s="4"/>
      <c r="H74" s="5"/>
      <c r="I74" s="4"/>
      <c r="J74" s="10"/>
    </row>
    <row r="75" spans="3:10" s="2" customFormat="1" ht="15" customHeight="1">
      <c r="C75" s="1024"/>
      <c r="D75" s="3"/>
      <c r="E75" s="4"/>
      <c r="F75" s="4"/>
      <c r="G75" s="4"/>
      <c r="H75" s="5"/>
      <c r="I75" s="4"/>
      <c r="J75" s="10"/>
    </row>
    <row r="76" spans="3:10" s="2" customFormat="1" ht="15" customHeight="1">
      <c r="C76" s="1024"/>
      <c r="D76" s="3"/>
      <c r="E76" s="4"/>
      <c r="F76" s="4"/>
      <c r="G76" s="4"/>
      <c r="H76" s="5"/>
      <c r="I76" s="4"/>
      <c r="J76" s="10"/>
    </row>
    <row r="77" spans="3:10" s="2" customFormat="1" ht="15" customHeight="1">
      <c r="C77" s="1024"/>
      <c r="D77" s="3"/>
      <c r="E77" s="4"/>
      <c r="F77" s="4"/>
      <c r="G77" s="4"/>
      <c r="H77" s="5"/>
      <c r="I77" s="4"/>
      <c r="J77" s="10"/>
    </row>
    <row r="78" spans="3:10" s="2" customFormat="1" ht="15" customHeight="1">
      <c r="C78" s="1024"/>
      <c r="D78" s="3"/>
      <c r="E78" s="4"/>
      <c r="F78" s="4"/>
      <c r="G78" s="4"/>
      <c r="H78" s="5"/>
      <c r="I78" s="4"/>
      <c r="J78" s="10"/>
    </row>
    <row r="79" spans="3:10" s="2" customFormat="1" ht="15" customHeight="1">
      <c r="C79" s="1024"/>
      <c r="D79" s="3"/>
      <c r="E79" s="4"/>
      <c r="F79" s="4"/>
      <c r="G79" s="4"/>
      <c r="H79" s="5"/>
      <c r="I79" s="4"/>
      <c r="J79" s="10"/>
    </row>
    <row r="80" spans="3:10" s="2" customFormat="1" ht="15" customHeight="1">
      <c r="C80" s="1024"/>
      <c r="D80" s="3"/>
      <c r="E80" s="4"/>
      <c r="F80" s="4"/>
      <c r="G80" s="4"/>
      <c r="H80" s="5"/>
      <c r="I80" s="4"/>
      <c r="J80" s="10"/>
    </row>
    <row r="81" spans="3:10" s="2" customFormat="1" ht="15" customHeight="1">
      <c r="C81" s="1024"/>
      <c r="D81" s="3"/>
      <c r="E81" s="4"/>
      <c r="F81" s="4"/>
      <c r="G81" s="4"/>
      <c r="H81" s="5"/>
      <c r="I81" s="4"/>
      <c r="J81" s="10"/>
    </row>
    <row r="82" spans="3:10" s="2" customFormat="1" ht="15" customHeight="1">
      <c r="C82" s="1024"/>
      <c r="D82" s="3"/>
      <c r="E82" s="4"/>
      <c r="F82" s="4"/>
      <c r="G82" s="4"/>
      <c r="H82" s="5"/>
      <c r="I82" s="4"/>
      <c r="J82" s="10"/>
    </row>
    <row r="83" spans="3:10" s="2" customFormat="1" ht="15" customHeight="1">
      <c r="C83" s="1024"/>
      <c r="D83" s="3"/>
      <c r="E83" s="4"/>
      <c r="F83" s="4"/>
      <c r="G83" s="4"/>
      <c r="H83" s="5"/>
      <c r="I83" s="4"/>
      <c r="J83" s="10"/>
    </row>
    <row r="84" spans="3:10" s="2" customFormat="1" ht="15" customHeight="1">
      <c r="C84" s="1024"/>
      <c r="D84" s="3"/>
      <c r="E84" s="4"/>
      <c r="F84" s="4"/>
      <c r="G84" s="4"/>
      <c r="H84" s="5"/>
      <c r="I84" s="4"/>
      <c r="J84" s="10"/>
    </row>
    <row r="85" spans="3:10" s="2" customFormat="1" ht="15" customHeight="1">
      <c r="C85" s="1024"/>
      <c r="D85" s="3"/>
      <c r="E85" s="4"/>
      <c r="F85" s="4"/>
      <c r="G85" s="4"/>
      <c r="H85" s="5"/>
      <c r="I85" s="4"/>
      <c r="J85" s="10"/>
    </row>
    <row r="86" spans="3:10" s="2" customFormat="1" ht="15" customHeight="1">
      <c r="C86" s="1024"/>
      <c r="D86" s="3"/>
      <c r="E86" s="4"/>
      <c r="F86" s="4"/>
      <c r="G86" s="4"/>
      <c r="H86" s="5"/>
      <c r="I86" s="4"/>
      <c r="J86" s="10"/>
    </row>
    <row r="87" spans="3:10" s="2" customFormat="1" ht="15" customHeight="1">
      <c r="C87" s="1024"/>
      <c r="D87" s="3"/>
      <c r="E87" s="4"/>
      <c r="F87" s="4"/>
      <c r="G87" s="4"/>
      <c r="H87" s="5"/>
      <c r="I87" s="4"/>
      <c r="J87" s="10"/>
    </row>
    <row r="88" spans="3:10" s="2" customFormat="1" ht="15" customHeight="1">
      <c r="C88" s="1024"/>
      <c r="D88" s="3"/>
      <c r="E88" s="4"/>
      <c r="F88" s="4"/>
      <c r="G88" s="4"/>
      <c r="H88" s="5"/>
      <c r="I88" s="4"/>
      <c r="J88" s="10"/>
    </row>
    <row r="89" spans="3:10" s="2" customFormat="1" ht="15" customHeight="1">
      <c r="C89" s="1024"/>
      <c r="D89" s="3"/>
      <c r="E89" s="4"/>
      <c r="F89" s="4"/>
      <c r="G89" s="4"/>
      <c r="H89" s="5"/>
      <c r="I89" s="4"/>
      <c r="J89" s="10"/>
    </row>
    <row r="90" spans="3:10" s="2" customFormat="1" ht="15" customHeight="1">
      <c r="C90" s="1024"/>
      <c r="D90" s="3"/>
      <c r="E90" s="4"/>
      <c r="F90" s="4"/>
      <c r="G90" s="4"/>
      <c r="H90" s="5"/>
      <c r="I90" s="4"/>
      <c r="J90" s="10"/>
    </row>
    <row r="91" spans="3:10" s="2" customFormat="1" ht="15" customHeight="1">
      <c r="C91" s="1024"/>
      <c r="D91" s="3"/>
      <c r="E91" s="4"/>
      <c r="F91" s="4"/>
      <c r="G91" s="4"/>
      <c r="H91" s="5"/>
      <c r="I91" s="4"/>
      <c r="J91" s="10"/>
    </row>
    <row r="92" spans="3:10" s="2" customFormat="1" ht="15" customHeight="1">
      <c r="C92" s="1024"/>
      <c r="D92" s="3"/>
      <c r="E92" s="4"/>
      <c r="F92" s="4"/>
      <c r="G92" s="4"/>
      <c r="H92" s="5"/>
      <c r="I92" s="4"/>
      <c r="J92" s="10"/>
    </row>
    <row r="93" spans="3:10" s="2" customFormat="1" ht="15" customHeight="1">
      <c r="C93" s="1024"/>
      <c r="D93" s="3"/>
      <c r="E93" s="4"/>
      <c r="F93" s="4"/>
      <c r="G93" s="4"/>
      <c r="H93" s="5"/>
      <c r="I93" s="4"/>
      <c r="J93" s="10"/>
    </row>
    <row r="94" spans="3:10" s="2" customFormat="1" ht="15" customHeight="1">
      <c r="C94" s="1024"/>
      <c r="D94" s="3"/>
      <c r="E94" s="4"/>
      <c r="F94" s="4"/>
      <c r="G94" s="4"/>
      <c r="H94" s="5"/>
      <c r="I94" s="4"/>
      <c r="J94" s="10"/>
    </row>
    <row r="95" spans="3:10" s="2" customFormat="1" ht="15" customHeight="1">
      <c r="C95" s="1024"/>
      <c r="D95" s="3"/>
      <c r="E95" s="4"/>
      <c r="F95" s="4"/>
      <c r="G95" s="4"/>
      <c r="H95" s="5"/>
      <c r="I95" s="4"/>
      <c r="J95" s="10"/>
    </row>
    <row r="96" spans="3:10" s="2" customFormat="1" ht="15" customHeight="1">
      <c r="C96" s="1024"/>
      <c r="D96" s="3"/>
      <c r="E96" s="4"/>
      <c r="F96" s="4"/>
      <c r="G96" s="4"/>
      <c r="H96" s="5"/>
      <c r="I96" s="4"/>
      <c r="J96" s="10"/>
    </row>
    <row r="97" spans="3:10" s="2" customFormat="1" ht="15" customHeight="1">
      <c r="C97" s="1024"/>
      <c r="D97" s="3"/>
      <c r="E97" s="4"/>
      <c r="F97" s="4"/>
      <c r="G97" s="4"/>
      <c r="H97" s="5"/>
      <c r="I97" s="4"/>
      <c r="J97" s="10"/>
    </row>
    <row r="98" spans="3:10" s="2" customFormat="1" ht="15" customHeight="1">
      <c r="C98" s="1024"/>
      <c r="D98" s="3"/>
      <c r="E98" s="4"/>
      <c r="F98" s="4"/>
      <c r="G98" s="4"/>
      <c r="H98" s="5"/>
      <c r="I98" s="4"/>
      <c r="J98" s="10"/>
    </row>
    <row r="99" spans="3:10" s="2" customFormat="1" ht="15" customHeight="1">
      <c r="C99" s="1024"/>
      <c r="D99" s="3"/>
      <c r="E99" s="4"/>
      <c r="F99" s="4"/>
      <c r="G99" s="4"/>
      <c r="H99" s="5"/>
      <c r="I99" s="4"/>
      <c r="J99" s="10"/>
    </row>
    <row r="100" spans="3:10" s="2" customFormat="1" ht="15" customHeight="1">
      <c r="C100" s="1024"/>
      <c r="D100" s="3"/>
      <c r="E100" s="4"/>
      <c r="F100" s="4"/>
      <c r="G100" s="4"/>
      <c r="H100" s="5"/>
      <c r="I100" s="4"/>
      <c r="J100" s="10"/>
    </row>
    <row r="101" spans="3:10" s="2" customFormat="1" ht="15" customHeight="1">
      <c r="C101" s="1024"/>
      <c r="D101" s="3"/>
      <c r="E101" s="4"/>
      <c r="F101" s="4"/>
      <c r="G101" s="4"/>
      <c r="H101" s="5"/>
      <c r="I101" s="4"/>
      <c r="J101" s="10"/>
    </row>
    <row r="102" spans="3:10" s="2" customFormat="1" ht="15" customHeight="1">
      <c r="C102" s="1024"/>
      <c r="D102" s="3"/>
      <c r="E102" s="4"/>
      <c r="F102" s="4"/>
      <c r="G102" s="4"/>
      <c r="H102" s="5"/>
      <c r="I102" s="4"/>
      <c r="J102" s="10"/>
    </row>
    <row r="103" spans="3:10" s="2" customFormat="1" ht="15" customHeight="1">
      <c r="C103" s="1024"/>
      <c r="D103" s="3"/>
      <c r="E103" s="4"/>
      <c r="F103" s="4"/>
      <c r="G103" s="4"/>
      <c r="H103" s="5"/>
      <c r="I103" s="4"/>
      <c r="J103" s="10"/>
    </row>
    <row r="104" spans="3:10" s="2" customFormat="1" ht="15" customHeight="1">
      <c r="C104" s="1024"/>
      <c r="D104" s="3"/>
      <c r="E104" s="4"/>
      <c r="F104" s="4"/>
      <c r="G104" s="4"/>
      <c r="H104" s="5"/>
      <c r="I104" s="4"/>
      <c r="J104" s="10"/>
    </row>
    <row r="105" spans="3:10" s="2" customFormat="1" ht="15" customHeight="1">
      <c r="C105" s="1024"/>
      <c r="D105" s="3"/>
      <c r="E105" s="4"/>
      <c r="F105" s="4"/>
      <c r="G105" s="4"/>
      <c r="H105" s="5"/>
      <c r="I105" s="4"/>
      <c r="J105" s="10"/>
    </row>
    <row r="106" spans="3:10" s="2" customFormat="1" ht="15" customHeight="1">
      <c r="C106" s="1024"/>
      <c r="D106" s="3"/>
      <c r="E106" s="4"/>
      <c r="F106" s="4"/>
      <c r="G106" s="4"/>
      <c r="H106" s="5"/>
      <c r="I106" s="4"/>
      <c r="J106" s="10"/>
    </row>
    <row r="107" spans="3:10" s="2" customFormat="1" ht="15" customHeight="1">
      <c r="C107" s="1024"/>
      <c r="D107" s="3"/>
      <c r="E107" s="4"/>
      <c r="F107" s="4"/>
      <c r="G107" s="4"/>
      <c r="H107" s="5"/>
      <c r="I107" s="4"/>
      <c r="J107" s="10"/>
    </row>
    <row r="108" spans="3:10" s="2" customFormat="1" ht="15" customHeight="1">
      <c r="C108" s="1024"/>
      <c r="D108" s="3"/>
      <c r="E108" s="4"/>
      <c r="F108" s="4"/>
      <c r="G108" s="4"/>
      <c r="H108" s="5"/>
      <c r="I108" s="4"/>
      <c r="J108" s="10"/>
    </row>
    <row r="109" spans="3:10" s="2" customFormat="1" ht="15" customHeight="1">
      <c r="C109" s="1024"/>
      <c r="D109" s="3"/>
      <c r="E109" s="4"/>
      <c r="F109" s="4"/>
      <c r="G109" s="4"/>
      <c r="H109" s="5"/>
      <c r="I109" s="4"/>
      <c r="J109" s="10"/>
    </row>
    <row r="110" spans="3:10" s="2" customFormat="1" ht="15" customHeight="1">
      <c r="C110" s="1024"/>
      <c r="D110" s="3"/>
      <c r="E110" s="4"/>
      <c r="F110" s="4"/>
      <c r="G110" s="4"/>
      <c r="H110" s="5"/>
      <c r="I110" s="4"/>
      <c r="J110" s="10"/>
    </row>
    <row r="111" spans="3:10" s="2" customFormat="1" ht="15" customHeight="1">
      <c r="C111" s="1024"/>
      <c r="D111" s="3"/>
      <c r="E111" s="4"/>
      <c r="F111" s="4"/>
      <c r="G111" s="4"/>
      <c r="H111" s="5"/>
      <c r="I111" s="4"/>
      <c r="J111" s="10"/>
    </row>
    <row r="112" spans="3:10" s="2" customFormat="1" ht="15" customHeight="1">
      <c r="C112" s="1024"/>
      <c r="D112" s="3"/>
      <c r="E112" s="4"/>
      <c r="F112" s="4"/>
      <c r="G112" s="4"/>
      <c r="H112" s="5"/>
      <c r="I112" s="4"/>
      <c r="J112" s="10"/>
    </row>
    <row r="113" spans="3:10" s="2" customFormat="1" ht="15" customHeight="1">
      <c r="C113" s="1024"/>
      <c r="D113" s="3"/>
      <c r="E113" s="4"/>
      <c r="F113" s="4"/>
      <c r="G113" s="4"/>
      <c r="H113" s="5"/>
      <c r="I113" s="4"/>
      <c r="J113" s="10"/>
    </row>
    <row r="114" spans="3:10" s="2" customFormat="1" ht="15" customHeight="1">
      <c r="C114" s="1024"/>
      <c r="D114" s="3"/>
      <c r="E114" s="4"/>
      <c r="F114" s="4"/>
      <c r="G114" s="4"/>
      <c r="H114" s="5"/>
      <c r="I114" s="4"/>
      <c r="J114" s="10"/>
    </row>
    <row r="115" spans="3:10" s="2" customFormat="1" ht="15" customHeight="1">
      <c r="C115" s="1024"/>
      <c r="D115" s="3"/>
      <c r="E115" s="4"/>
      <c r="F115" s="4"/>
      <c r="G115" s="4"/>
      <c r="H115" s="5"/>
      <c r="I115" s="4"/>
      <c r="J115" s="10"/>
    </row>
    <row r="116" spans="3:10" s="2" customFormat="1" ht="15" customHeight="1">
      <c r="C116" s="1024"/>
      <c r="D116" s="3"/>
      <c r="E116" s="4"/>
      <c r="F116" s="4"/>
      <c r="G116" s="4"/>
      <c r="H116" s="5"/>
      <c r="I116" s="4"/>
      <c r="J116" s="10"/>
    </row>
    <row r="117" spans="3:10" s="2" customFormat="1" ht="15" customHeight="1">
      <c r="C117" s="1024"/>
      <c r="D117" s="3"/>
      <c r="E117" s="4"/>
      <c r="F117" s="4"/>
      <c r="G117" s="4"/>
      <c r="H117" s="5"/>
      <c r="I117" s="4"/>
      <c r="J117" s="10"/>
    </row>
    <row r="118" spans="3:10" s="2" customFormat="1" ht="15" customHeight="1">
      <c r="C118" s="1024"/>
      <c r="D118" s="3"/>
      <c r="E118" s="4"/>
      <c r="F118" s="4"/>
      <c r="G118" s="4"/>
      <c r="H118" s="5"/>
      <c r="I118" s="4"/>
      <c r="J118" s="10"/>
    </row>
    <row r="119" spans="3:10" s="2" customFormat="1" ht="15" customHeight="1">
      <c r="C119" s="1024"/>
      <c r="D119" s="3"/>
      <c r="E119" s="4"/>
      <c r="F119" s="4"/>
      <c r="G119" s="4"/>
      <c r="H119" s="5"/>
      <c r="I119" s="4"/>
      <c r="J119" s="10"/>
    </row>
    <row r="120" spans="3:10" s="2" customFormat="1" ht="15" customHeight="1">
      <c r="C120" s="1024"/>
      <c r="D120" s="3"/>
      <c r="E120" s="4"/>
      <c r="F120" s="4"/>
      <c r="G120" s="4"/>
      <c r="H120" s="5"/>
      <c r="I120" s="4"/>
      <c r="J120" s="10"/>
    </row>
    <row r="121" spans="3:10" s="2" customFormat="1" ht="15" customHeight="1">
      <c r="C121" s="1024"/>
      <c r="D121" s="3"/>
      <c r="E121" s="4"/>
      <c r="F121" s="4"/>
      <c r="G121" s="4"/>
      <c r="H121" s="5"/>
      <c r="I121" s="4"/>
      <c r="J121" s="10"/>
    </row>
    <row r="122" spans="3:10" s="2" customFormat="1" ht="15" customHeight="1">
      <c r="C122" s="1024"/>
      <c r="D122" s="3"/>
      <c r="E122" s="4"/>
      <c r="F122" s="4"/>
      <c r="G122" s="4"/>
      <c r="H122" s="5"/>
      <c r="I122" s="4"/>
      <c r="J122" s="10"/>
    </row>
    <row r="123" spans="3:10" s="2" customFormat="1" ht="15" customHeight="1">
      <c r="C123" s="1024"/>
      <c r="D123" s="3"/>
      <c r="E123" s="4"/>
      <c r="F123" s="4"/>
      <c r="G123" s="4"/>
      <c r="H123" s="5"/>
      <c r="I123" s="4"/>
      <c r="J123" s="10"/>
    </row>
    <row r="124" spans="3:10" s="2" customFormat="1" ht="15" customHeight="1">
      <c r="C124" s="1024"/>
      <c r="D124" s="3"/>
      <c r="E124" s="4"/>
      <c r="F124" s="4"/>
      <c r="G124" s="4"/>
      <c r="H124" s="5"/>
      <c r="I124" s="4"/>
      <c r="J124" s="10"/>
    </row>
    <row r="125" spans="3:10" s="2" customFormat="1" ht="15" customHeight="1">
      <c r="C125" s="1024"/>
      <c r="D125" s="3"/>
      <c r="E125" s="4"/>
      <c r="F125" s="4"/>
      <c r="G125" s="4"/>
      <c r="H125" s="5"/>
      <c r="I125" s="4"/>
      <c r="J125" s="10"/>
    </row>
    <row r="126" spans="3:10" s="2" customFormat="1" ht="15" customHeight="1">
      <c r="C126" s="1024"/>
      <c r="D126" s="3"/>
      <c r="E126" s="4"/>
      <c r="F126" s="4"/>
      <c r="G126" s="4"/>
      <c r="H126" s="5"/>
      <c r="I126" s="4"/>
      <c r="J126" s="10"/>
    </row>
    <row r="127" spans="3:10" s="2" customFormat="1" ht="15" customHeight="1">
      <c r="C127" s="1024"/>
      <c r="D127" s="3"/>
      <c r="E127" s="4"/>
      <c r="F127" s="4"/>
      <c r="G127" s="4"/>
      <c r="H127" s="5"/>
      <c r="I127" s="4"/>
      <c r="J127" s="10"/>
    </row>
    <row r="128" spans="3:10" s="2" customFormat="1" ht="15" customHeight="1">
      <c r="C128" s="1024"/>
      <c r="D128" s="3"/>
      <c r="E128" s="4"/>
      <c r="F128" s="4"/>
      <c r="G128" s="4"/>
      <c r="H128" s="5"/>
      <c r="I128" s="4"/>
      <c r="J128" s="10"/>
    </row>
    <row r="129" spans="3:10" s="2" customFormat="1" ht="15" customHeight="1">
      <c r="C129" s="1024"/>
      <c r="D129" s="3"/>
      <c r="E129" s="4"/>
      <c r="F129" s="4"/>
      <c r="G129" s="4"/>
      <c r="H129" s="5"/>
      <c r="I129" s="4"/>
      <c r="J129" s="10"/>
    </row>
    <row r="130" spans="3:10" s="2" customFormat="1" ht="15" customHeight="1">
      <c r="C130" s="1024"/>
      <c r="D130" s="3"/>
      <c r="E130" s="4"/>
      <c r="F130" s="4"/>
      <c r="G130" s="4"/>
      <c r="H130" s="5"/>
      <c r="I130" s="4"/>
      <c r="J130" s="10"/>
    </row>
    <row r="131" spans="3:10" s="2" customFormat="1" ht="15" customHeight="1">
      <c r="C131" s="1024"/>
      <c r="D131" s="3"/>
      <c r="E131" s="4"/>
      <c r="F131" s="4"/>
      <c r="G131" s="4"/>
      <c r="H131" s="5"/>
      <c r="I131" s="4"/>
      <c r="J131" s="10"/>
    </row>
    <row r="132" spans="3:10" s="2" customFormat="1" ht="15" customHeight="1">
      <c r="C132" s="1024"/>
      <c r="D132" s="3"/>
      <c r="E132" s="4"/>
      <c r="F132" s="4"/>
      <c r="G132" s="4"/>
      <c r="H132" s="5"/>
      <c r="I132" s="4"/>
      <c r="J132" s="10"/>
    </row>
    <row r="133" spans="3:10" s="2" customFormat="1" ht="15" customHeight="1">
      <c r="C133" s="1024"/>
      <c r="D133" s="3"/>
      <c r="E133" s="4"/>
      <c r="F133" s="4"/>
      <c r="G133" s="4"/>
      <c r="H133" s="5"/>
      <c r="I133" s="4"/>
      <c r="J133" s="10"/>
    </row>
    <row r="134" spans="3:10" s="2" customFormat="1" ht="15" customHeight="1">
      <c r="C134" s="1024"/>
      <c r="D134" s="3"/>
      <c r="E134" s="4"/>
      <c r="F134" s="4"/>
      <c r="G134" s="4"/>
      <c r="H134" s="5"/>
      <c r="I134" s="4"/>
      <c r="J134" s="10"/>
    </row>
    <row r="135" spans="3:10" s="2" customFormat="1" ht="15" customHeight="1">
      <c r="C135" s="1024"/>
      <c r="D135" s="3"/>
      <c r="E135" s="4"/>
      <c r="F135" s="4"/>
      <c r="G135" s="4"/>
      <c r="H135" s="5"/>
      <c r="I135" s="4"/>
      <c r="J135" s="10"/>
    </row>
    <row r="136" spans="3:10" s="2" customFormat="1" ht="15" customHeight="1">
      <c r="C136" s="1024"/>
      <c r="D136" s="3"/>
      <c r="E136" s="4"/>
      <c r="F136" s="4"/>
      <c r="G136" s="4"/>
      <c r="H136" s="5"/>
      <c r="I136" s="4"/>
      <c r="J136" s="10"/>
    </row>
    <row r="137" spans="3:10" s="2" customFormat="1" ht="15" customHeight="1">
      <c r="C137" s="1024"/>
      <c r="D137" s="3"/>
      <c r="E137" s="4"/>
      <c r="F137" s="4"/>
      <c r="G137" s="4"/>
      <c r="H137" s="5"/>
      <c r="I137" s="4"/>
      <c r="J137" s="10"/>
    </row>
    <row r="138" spans="3:10" s="2" customFormat="1" ht="15" customHeight="1">
      <c r="C138" s="1024"/>
      <c r="D138" s="3"/>
      <c r="E138" s="4"/>
      <c r="F138" s="4"/>
      <c r="G138" s="4"/>
      <c r="H138" s="5"/>
      <c r="I138" s="4"/>
      <c r="J138" s="10"/>
    </row>
    <row r="139" spans="3:10" s="2" customFormat="1" ht="15" customHeight="1">
      <c r="C139" s="1024"/>
      <c r="D139" s="3"/>
      <c r="E139" s="4"/>
      <c r="F139" s="4"/>
      <c r="G139" s="4"/>
      <c r="H139" s="5"/>
      <c r="I139" s="4"/>
      <c r="J139" s="10"/>
    </row>
    <row r="140" spans="3:10" s="2" customFormat="1" ht="15" customHeight="1">
      <c r="C140" s="1024"/>
      <c r="D140" s="3"/>
      <c r="E140" s="4"/>
      <c r="F140" s="4"/>
      <c r="G140" s="4"/>
      <c r="H140" s="5"/>
      <c r="I140" s="4"/>
      <c r="J140" s="10"/>
    </row>
    <row r="141" spans="3:10" s="2" customFormat="1" ht="15" customHeight="1">
      <c r="C141" s="1024"/>
      <c r="D141" s="3"/>
      <c r="E141" s="4"/>
      <c r="F141" s="4"/>
      <c r="G141" s="4"/>
      <c r="H141" s="5"/>
      <c r="I141" s="4"/>
      <c r="J141" s="10"/>
    </row>
    <row r="142" spans="3:10" s="2" customFormat="1" ht="15" customHeight="1">
      <c r="C142" s="1024"/>
      <c r="D142" s="3"/>
      <c r="E142" s="4"/>
      <c r="F142" s="4"/>
      <c r="G142" s="4"/>
      <c r="H142" s="5"/>
      <c r="I142" s="4"/>
      <c r="J142" s="10"/>
    </row>
    <row r="143" spans="3:10" s="2" customFormat="1" ht="15" customHeight="1">
      <c r="C143" s="1024"/>
      <c r="D143" s="3"/>
      <c r="E143" s="4"/>
      <c r="F143" s="4"/>
      <c r="G143" s="4"/>
      <c r="H143" s="5"/>
      <c r="I143" s="4"/>
      <c r="J143" s="10"/>
    </row>
    <row r="144" spans="3:10" s="2" customFormat="1" ht="15" customHeight="1">
      <c r="C144" s="1024"/>
      <c r="D144" s="3"/>
      <c r="E144" s="4"/>
      <c r="F144" s="4"/>
      <c r="G144" s="4"/>
      <c r="H144" s="5"/>
      <c r="I144" s="4"/>
      <c r="J144" s="10"/>
    </row>
    <row r="145" spans="3:10" s="2" customFormat="1" ht="15" customHeight="1">
      <c r="C145" s="1024"/>
      <c r="D145" s="3"/>
      <c r="E145" s="4"/>
      <c r="F145" s="4"/>
      <c r="G145" s="4"/>
      <c r="H145" s="5"/>
      <c r="I145" s="4"/>
      <c r="J145" s="10"/>
    </row>
    <row r="146" spans="3:10" s="2" customFormat="1" ht="15" customHeight="1">
      <c r="C146" s="1024"/>
      <c r="D146" s="3"/>
      <c r="E146" s="4"/>
      <c r="F146" s="4"/>
      <c r="G146" s="4"/>
      <c r="H146" s="5"/>
      <c r="I146" s="4"/>
      <c r="J146" s="10"/>
    </row>
    <row r="147" spans="3:10" s="2" customFormat="1" ht="15" customHeight="1">
      <c r="C147" s="1024"/>
      <c r="D147" s="3"/>
      <c r="E147" s="4"/>
      <c r="F147" s="4"/>
      <c r="G147" s="4"/>
      <c r="H147" s="5"/>
      <c r="I147" s="4"/>
      <c r="J147" s="10"/>
    </row>
    <row r="148" spans="3:10" s="2" customFormat="1" ht="15" customHeight="1">
      <c r="C148" s="1024"/>
      <c r="D148" s="3"/>
      <c r="E148" s="4"/>
      <c r="F148" s="4"/>
      <c r="G148" s="4"/>
      <c r="H148" s="5"/>
      <c r="I148" s="4"/>
      <c r="J148" s="10"/>
    </row>
    <row r="149" spans="3:10" s="2" customFormat="1" ht="15" customHeight="1">
      <c r="C149" s="1024"/>
      <c r="D149" s="3"/>
      <c r="E149" s="4"/>
      <c r="F149" s="4"/>
      <c r="G149" s="4"/>
      <c r="H149" s="5"/>
      <c r="I149" s="4"/>
      <c r="J149" s="10"/>
    </row>
    <row r="150" spans="3:10" s="2" customFormat="1" ht="15" customHeight="1">
      <c r="C150" s="1024"/>
      <c r="D150" s="3"/>
      <c r="E150" s="4"/>
      <c r="F150" s="4"/>
      <c r="G150" s="4"/>
      <c r="H150" s="5"/>
      <c r="I150" s="4"/>
      <c r="J150" s="10"/>
    </row>
    <row r="151" spans="3:10" s="2" customFormat="1" ht="15" customHeight="1">
      <c r="C151" s="1024"/>
      <c r="D151" s="3"/>
      <c r="E151" s="4"/>
      <c r="F151" s="4"/>
      <c r="G151" s="4"/>
      <c r="H151" s="5"/>
      <c r="I151" s="4"/>
      <c r="J151" s="10"/>
    </row>
    <row r="152" spans="3:10" s="2" customFormat="1" ht="15" customHeight="1">
      <c r="C152" s="1024"/>
      <c r="D152" s="3"/>
      <c r="E152" s="4"/>
      <c r="F152" s="4"/>
      <c r="G152" s="4"/>
      <c r="H152" s="5"/>
      <c r="I152" s="4"/>
      <c r="J152" s="10"/>
    </row>
    <row r="153" spans="3:10" s="2" customFormat="1" ht="15" customHeight="1">
      <c r="C153" s="1024"/>
      <c r="D153" s="3"/>
      <c r="E153" s="4"/>
      <c r="F153" s="4"/>
      <c r="G153" s="4"/>
      <c r="H153" s="5"/>
      <c r="I153" s="4"/>
      <c r="J153" s="10"/>
    </row>
    <row r="154" spans="3:10" s="2" customFormat="1" ht="15" customHeight="1">
      <c r="C154" s="1024"/>
      <c r="D154" s="3"/>
      <c r="E154" s="4"/>
      <c r="F154" s="4"/>
      <c r="G154" s="4"/>
      <c r="H154" s="5"/>
      <c r="I154" s="4"/>
      <c r="J154" s="10"/>
    </row>
    <row r="155" spans="3:10" s="2" customFormat="1" ht="15" customHeight="1">
      <c r="C155" s="1024"/>
      <c r="D155" s="3"/>
      <c r="E155" s="4"/>
      <c r="F155" s="4"/>
      <c r="G155" s="4"/>
      <c r="H155" s="5"/>
      <c r="I155" s="4"/>
      <c r="J155" s="10"/>
    </row>
    <row r="156" spans="3:10" s="2" customFormat="1" ht="15" customHeight="1">
      <c r="C156" s="1024"/>
      <c r="D156" s="3"/>
      <c r="E156" s="4"/>
      <c r="F156" s="4"/>
      <c r="G156" s="4"/>
      <c r="H156" s="5"/>
      <c r="I156" s="4"/>
      <c r="J156" s="10"/>
    </row>
    <row r="157" spans="3:10" s="2" customFormat="1" ht="15" customHeight="1">
      <c r="C157" s="1024"/>
      <c r="D157" s="3"/>
      <c r="E157" s="4"/>
      <c r="F157" s="4"/>
      <c r="G157" s="4"/>
      <c r="H157" s="5"/>
      <c r="I157" s="4"/>
      <c r="J157" s="10"/>
    </row>
    <row r="158" spans="3:10" s="2" customFormat="1" ht="15" customHeight="1">
      <c r="C158" s="1024"/>
      <c r="D158" s="3"/>
      <c r="E158" s="4"/>
      <c r="F158" s="4"/>
      <c r="G158" s="4"/>
      <c r="H158" s="5"/>
      <c r="I158" s="4"/>
      <c r="J158" s="10"/>
    </row>
    <row r="159" spans="3:10" s="2" customFormat="1" ht="15" customHeight="1">
      <c r="C159" s="1024"/>
      <c r="D159" s="3"/>
      <c r="E159" s="4"/>
      <c r="F159" s="4"/>
      <c r="G159" s="4"/>
      <c r="H159" s="5"/>
      <c r="I159" s="4"/>
      <c r="J159" s="10"/>
    </row>
    <row r="160" spans="3:10" s="2" customFormat="1" ht="15" customHeight="1">
      <c r="C160" s="1024"/>
      <c r="D160" s="3"/>
      <c r="E160" s="4"/>
      <c r="F160" s="4"/>
      <c r="G160" s="4"/>
      <c r="H160" s="5"/>
      <c r="I160" s="4"/>
      <c r="J160" s="10"/>
    </row>
    <row r="161" spans="3:10" s="2" customFormat="1" ht="15" customHeight="1">
      <c r="C161" s="1024"/>
      <c r="D161" s="3"/>
      <c r="E161" s="4"/>
      <c r="F161" s="4"/>
      <c r="G161" s="4"/>
      <c r="H161" s="5"/>
      <c r="I161" s="4"/>
      <c r="J161" s="10"/>
    </row>
    <row r="162" spans="3:10" s="2" customFormat="1" ht="15" customHeight="1">
      <c r="C162" s="1024"/>
      <c r="D162" s="3"/>
      <c r="E162" s="4"/>
      <c r="F162" s="4"/>
      <c r="G162" s="4"/>
      <c r="H162" s="5"/>
      <c r="I162" s="4"/>
      <c r="J162" s="10"/>
    </row>
    <row r="163" spans="3:10" s="2" customFormat="1" ht="15" customHeight="1">
      <c r="C163" s="1024"/>
      <c r="D163" s="3"/>
      <c r="E163" s="4"/>
      <c r="F163" s="4"/>
      <c r="G163" s="4"/>
      <c r="H163" s="5"/>
      <c r="I163" s="4"/>
      <c r="J163" s="10"/>
    </row>
    <row r="164" spans="3:10" s="2" customFormat="1" ht="15" customHeight="1">
      <c r="C164" s="1024"/>
      <c r="D164" s="3"/>
      <c r="E164" s="4"/>
      <c r="F164" s="4"/>
      <c r="G164" s="4"/>
      <c r="H164" s="5"/>
      <c r="I164" s="4"/>
      <c r="J164" s="10"/>
    </row>
    <row r="165" spans="3:10" s="2" customFormat="1" ht="15" customHeight="1">
      <c r="C165" s="1024"/>
      <c r="D165" s="3"/>
      <c r="E165" s="4"/>
      <c r="F165" s="4"/>
      <c r="G165" s="4"/>
      <c r="H165" s="5"/>
      <c r="I165" s="4"/>
      <c r="J165" s="10"/>
    </row>
    <row r="166" spans="3:10" s="2" customFormat="1" ht="15" customHeight="1">
      <c r="C166" s="1024"/>
      <c r="D166" s="3"/>
      <c r="E166" s="4"/>
      <c r="F166" s="4"/>
      <c r="G166" s="4"/>
      <c r="H166" s="5"/>
      <c r="I166" s="4"/>
      <c r="J166" s="10"/>
    </row>
    <row r="167" spans="3:10" s="2" customFormat="1" ht="15" customHeight="1">
      <c r="C167" s="1024"/>
      <c r="D167" s="3"/>
      <c r="E167" s="4"/>
      <c r="F167" s="4"/>
      <c r="G167" s="4"/>
      <c r="H167" s="5"/>
      <c r="I167" s="4"/>
      <c r="J167" s="10"/>
    </row>
    <row r="168" spans="3:10" s="2" customFormat="1" ht="15" customHeight="1">
      <c r="C168" s="1024"/>
      <c r="D168" s="3"/>
      <c r="E168" s="4"/>
      <c r="F168" s="4"/>
      <c r="G168" s="4"/>
      <c r="H168" s="5"/>
      <c r="I168" s="4"/>
      <c r="J168" s="10"/>
    </row>
    <row r="169" spans="3:10" s="2" customFormat="1" ht="15" customHeight="1">
      <c r="C169" s="1024"/>
      <c r="D169" s="3"/>
      <c r="E169" s="4"/>
      <c r="F169" s="4"/>
      <c r="G169" s="4"/>
      <c r="H169" s="5"/>
      <c r="I169" s="4"/>
      <c r="J169" s="10"/>
    </row>
    <row r="170" spans="3:10" s="2" customFormat="1" ht="15" customHeight="1">
      <c r="C170" s="1024"/>
      <c r="D170" s="3"/>
      <c r="E170" s="4"/>
      <c r="F170" s="4"/>
      <c r="G170" s="4"/>
      <c r="H170" s="5"/>
      <c r="I170" s="4"/>
      <c r="J170" s="10"/>
    </row>
    <row r="171" spans="3:10" s="2" customFormat="1" ht="15" customHeight="1">
      <c r="C171" s="1024"/>
      <c r="D171" s="3"/>
      <c r="E171" s="4"/>
      <c r="F171" s="4"/>
      <c r="G171" s="4"/>
      <c r="H171" s="5"/>
      <c r="I171" s="4"/>
      <c r="J171" s="10"/>
    </row>
    <row r="172" spans="3:10" s="2" customFormat="1" ht="15" customHeight="1">
      <c r="C172" s="1024"/>
      <c r="D172" s="3"/>
      <c r="E172" s="4"/>
      <c r="F172" s="4"/>
      <c r="G172" s="4"/>
      <c r="H172" s="5"/>
      <c r="I172" s="4"/>
      <c r="J172" s="10"/>
    </row>
    <row r="173" spans="3:10" s="2" customFormat="1" ht="15" customHeight="1">
      <c r="C173" s="1024"/>
      <c r="D173" s="3"/>
      <c r="E173" s="4"/>
      <c r="F173" s="4"/>
      <c r="G173" s="4"/>
      <c r="H173" s="5"/>
      <c r="I173" s="4"/>
      <c r="J173" s="10"/>
    </row>
    <row r="174" spans="3:10" s="2" customFormat="1" ht="15" customHeight="1">
      <c r="C174" s="1024"/>
      <c r="D174" s="3"/>
      <c r="E174" s="4"/>
      <c r="F174" s="4"/>
      <c r="G174" s="4"/>
      <c r="H174" s="5"/>
      <c r="I174" s="4"/>
      <c r="J174" s="10"/>
    </row>
    <row r="175" spans="3:10" s="2" customFormat="1" ht="15" customHeight="1">
      <c r="C175" s="1024"/>
      <c r="D175" s="3"/>
      <c r="E175" s="4"/>
      <c r="F175" s="4"/>
      <c r="G175" s="4"/>
      <c r="H175" s="5"/>
      <c r="I175" s="4"/>
      <c r="J175" s="10"/>
    </row>
    <row r="176" spans="3:10" s="2" customFormat="1" ht="15" customHeight="1">
      <c r="C176" s="1024"/>
      <c r="D176" s="3"/>
      <c r="E176" s="4"/>
      <c r="F176" s="4"/>
      <c r="G176" s="4"/>
      <c r="H176" s="5"/>
      <c r="I176" s="4"/>
      <c r="J176" s="10"/>
    </row>
    <row r="177" spans="3:10" s="2" customFormat="1" ht="15" customHeight="1">
      <c r="C177" s="1024"/>
      <c r="D177" s="3"/>
      <c r="E177" s="4"/>
      <c r="F177" s="4"/>
      <c r="G177" s="4"/>
      <c r="H177" s="5"/>
      <c r="I177" s="4"/>
      <c r="J177" s="10"/>
    </row>
    <row r="178" spans="3:10" s="2" customFormat="1" ht="15" customHeight="1">
      <c r="C178" s="1024"/>
      <c r="D178" s="3"/>
      <c r="E178" s="4"/>
      <c r="F178" s="4"/>
      <c r="G178" s="4"/>
      <c r="H178" s="5"/>
      <c r="I178" s="4"/>
      <c r="J178" s="10"/>
    </row>
    <row r="179" spans="3:10" s="2" customFormat="1" ht="15" customHeight="1">
      <c r="C179" s="1024"/>
      <c r="D179" s="3"/>
      <c r="E179" s="4"/>
      <c r="F179" s="4"/>
      <c r="G179" s="4"/>
      <c r="H179" s="5"/>
      <c r="I179" s="4"/>
      <c r="J179" s="10"/>
    </row>
    <row r="180" spans="3:10" s="2" customFormat="1" ht="15" customHeight="1">
      <c r="C180" s="1024"/>
      <c r="D180" s="3"/>
      <c r="E180" s="4"/>
      <c r="F180" s="4"/>
      <c r="G180" s="4"/>
      <c r="H180" s="5"/>
      <c r="I180" s="4"/>
      <c r="J180" s="10"/>
    </row>
    <row r="181" spans="3:10" s="2" customFormat="1" ht="15" customHeight="1">
      <c r="C181" s="1024"/>
      <c r="D181" s="3"/>
      <c r="E181" s="4"/>
      <c r="F181" s="4"/>
      <c r="G181" s="4"/>
      <c r="H181" s="5"/>
      <c r="I181" s="4"/>
      <c r="J181" s="10"/>
    </row>
    <row r="182" spans="3:10" s="2" customFormat="1" ht="15" customHeight="1">
      <c r="C182" s="1024"/>
      <c r="D182" s="3"/>
      <c r="E182" s="4"/>
      <c r="F182" s="4"/>
      <c r="G182" s="4"/>
      <c r="H182" s="5"/>
      <c r="I182" s="4"/>
      <c r="J182" s="10"/>
    </row>
    <row r="183" spans="3:10" s="2" customFormat="1" ht="15" customHeight="1">
      <c r="C183" s="1024"/>
      <c r="D183" s="3"/>
      <c r="E183" s="4"/>
      <c r="F183" s="4"/>
      <c r="G183" s="4"/>
      <c r="H183" s="5"/>
      <c r="I183" s="4"/>
      <c r="J183" s="10"/>
    </row>
    <row r="184" spans="3:10" s="2" customFormat="1" ht="15" customHeight="1">
      <c r="C184" s="1024"/>
      <c r="D184" s="3"/>
      <c r="E184" s="4"/>
      <c r="F184" s="4"/>
      <c r="G184" s="4"/>
      <c r="H184" s="5"/>
      <c r="I184" s="4"/>
      <c r="J184" s="10"/>
    </row>
    <row r="185" spans="3:10" s="2" customFormat="1" ht="15" customHeight="1">
      <c r="C185" s="1024"/>
      <c r="D185" s="3"/>
      <c r="E185" s="4"/>
      <c r="F185" s="4"/>
      <c r="G185" s="4"/>
      <c r="H185" s="5"/>
      <c r="I185" s="4"/>
      <c r="J185" s="10"/>
    </row>
    <row r="186" spans="3:10" s="2" customFormat="1" ht="15" customHeight="1">
      <c r="C186" s="1024"/>
      <c r="D186" s="3"/>
      <c r="E186" s="4"/>
      <c r="F186" s="4"/>
      <c r="G186" s="4"/>
      <c r="H186" s="5"/>
      <c r="I186" s="4"/>
      <c r="J186" s="10"/>
    </row>
    <row r="187" spans="3:10" s="2" customFormat="1" ht="15" customHeight="1">
      <c r="C187" s="1024"/>
      <c r="D187" s="3"/>
      <c r="E187" s="4"/>
      <c r="F187" s="4"/>
      <c r="G187" s="4"/>
      <c r="H187" s="5"/>
      <c r="I187" s="4"/>
      <c r="J187" s="10"/>
    </row>
    <row r="188" spans="3:10" s="2" customFormat="1" ht="15" customHeight="1">
      <c r="C188" s="1024"/>
      <c r="D188" s="3"/>
      <c r="E188" s="4"/>
      <c r="F188" s="4"/>
      <c r="G188" s="4"/>
      <c r="H188" s="5"/>
      <c r="I188" s="4"/>
      <c r="J188" s="10"/>
    </row>
    <row r="189" spans="3:10" s="2" customFormat="1" ht="15" customHeight="1">
      <c r="C189" s="1024"/>
      <c r="D189" s="3"/>
      <c r="E189" s="4"/>
      <c r="F189" s="4"/>
      <c r="G189" s="4"/>
      <c r="H189" s="5"/>
      <c r="I189" s="4"/>
      <c r="J189" s="10"/>
    </row>
    <row r="190" spans="3:10" s="2" customFormat="1" ht="15" customHeight="1">
      <c r="C190" s="1024"/>
      <c r="D190" s="3"/>
      <c r="E190" s="4"/>
      <c r="F190" s="4"/>
      <c r="G190" s="4"/>
      <c r="H190" s="5"/>
      <c r="I190" s="4"/>
      <c r="J190" s="10"/>
    </row>
    <row r="191" spans="3:10" s="2" customFormat="1" ht="15" customHeight="1">
      <c r="C191" s="1024"/>
      <c r="D191" s="3"/>
      <c r="E191" s="4"/>
      <c r="F191" s="4"/>
      <c r="G191" s="4"/>
      <c r="H191" s="5"/>
      <c r="I191" s="4"/>
      <c r="J191" s="10"/>
    </row>
    <row r="192" spans="3:10" s="2" customFormat="1" ht="15" customHeight="1">
      <c r="C192" s="1024"/>
      <c r="D192" s="3"/>
      <c r="E192" s="4"/>
      <c r="F192" s="4"/>
      <c r="G192" s="4"/>
      <c r="H192" s="5"/>
      <c r="I192" s="4"/>
      <c r="J192" s="10"/>
    </row>
    <row r="193" spans="3:10" s="2" customFormat="1" ht="15" customHeight="1">
      <c r="C193" s="1024"/>
      <c r="D193" s="3"/>
      <c r="E193" s="4"/>
      <c r="F193" s="4"/>
      <c r="G193" s="4"/>
      <c r="H193" s="5"/>
      <c r="I193" s="4"/>
      <c r="J193" s="10"/>
    </row>
    <row r="194" spans="3:10" s="2" customFormat="1" ht="15" customHeight="1">
      <c r="C194" s="1024"/>
      <c r="D194" s="3"/>
      <c r="E194" s="4"/>
      <c r="F194" s="4"/>
      <c r="G194" s="4"/>
      <c r="H194" s="5"/>
      <c r="I194" s="4"/>
      <c r="J194" s="10"/>
    </row>
    <row r="195" spans="3:10" s="2" customFormat="1" ht="15" customHeight="1">
      <c r="C195" s="1024"/>
      <c r="D195" s="3"/>
      <c r="E195" s="4"/>
      <c r="F195" s="4"/>
      <c r="G195" s="4"/>
      <c r="H195" s="5"/>
      <c r="I195" s="4"/>
      <c r="J195" s="10"/>
    </row>
    <row r="196" spans="3:10" s="2" customFormat="1" ht="15" customHeight="1">
      <c r="C196" s="1024"/>
      <c r="D196" s="3"/>
      <c r="E196" s="4"/>
      <c r="F196" s="4"/>
      <c r="G196" s="4"/>
      <c r="H196" s="5"/>
      <c r="I196" s="4"/>
      <c r="J196" s="10"/>
    </row>
    <row r="197" spans="3:10" s="2" customFormat="1" ht="15" customHeight="1">
      <c r="C197" s="1024"/>
      <c r="D197" s="3"/>
      <c r="E197" s="4"/>
      <c r="F197" s="4"/>
      <c r="G197" s="4"/>
      <c r="H197" s="5"/>
      <c r="I197" s="4"/>
      <c r="J197" s="10"/>
    </row>
    <row r="198" spans="3:10" s="2" customFormat="1" ht="15" customHeight="1">
      <c r="C198" s="1024"/>
      <c r="D198" s="3"/>
      <c r="E198" s="4"/>
      <c r="F198" s="4"/>
      <c r="G198" s="4"/>
      <c r="H198" s="5"/>
      <c r="I198" s="4"/>
      <c r="J198" s="10"/>
    </row>
    <row r="199" spans="3:10" s="2" customFormat="1" ht="15" customHeight="1">
      <c r="C199" s="1024"/>
      <c r="D199" s="3"/>
      <c r="E199" s="4"/>
      <c r="F199" s="4"/>
      <c r="G199" s="4"/>
      <c r="H199" s="5"/>
      <c r="I199" s="4"/>
      <c r="J199" s="10"/>
    </row>
    <row r="200" spans="3:10" s="2" customFormat="1" ht="15" customHeight="1">
      <c r="C200" s="1024"/>
      <c r="D200" s="3"/>
      <c r="E200" s="4"/>
      <c r="F200" s="4"/>
      <c r="G200" s="4"/>
      <c r="H200" s="5"/>
      <c r="I200" s="4"/>
      <c r="J200" s="10"/>
    </row>
    <row r="201" spans="3:10" s="2" customFormat="1" ht="15" customHeight="1">
      <c r="C201" s="1024"/>
      <c r="D201" s="3"/>
      <c r="E201" s="4"/>
      <c r="F201" s="4"/>
      <c r="G201" s="4"/>
      <c r="H201" s="5"/>
      <c r="I201" s="4"/>
      <c r="J201" s="10"/>
    </row>
    <row r="202" spans="3:10" s="2" customFormat="1" ht="15" customHeight="1">
      <c r="C202" s="1024"/>
      <c r="D202" s="3"/>
      <c r="E202" s="4"/>
      <c r="F202" s="4"/>
      <c r="G202" s="4"/>
      <c r="H202" s="5"/>
      <c r="I202" s="4"/>
      <c r="J202" s="10"/>
    </row>
    <row r="203" spans="3:10" s="2" customFormat="1" ht="15" customHeight="1">
      <c r="C203" s="1024"/>
      <c r="D203" s="3"/>
      <c r="E203" s="4"/>
      <c r="F203" s="4"/>
      <c r="G203" s="4"/>
      <c r="H203" s="5"/>
      <c r="I203" s="4"/>
      <c r="J203" s="10"/>
    </row>
    <row r="204" spans="3:10" s="2" customFormat="1" ht="15" customHeight="1">
      <c r="C204" s="1024"/>
      <c r="D204" s="3"/>
      <c r="E204" s="4"/>
      <c r="F204" s="4"/>
      <c r="G204" s="4"/>
      <c r="H204" s="5"/>
      <c r="I204" s="4"/>
      <c r="J204" s="10"/>
    </row>
    <row r="205" spans="3:10" s="2" customFormat="1" ht="15" customHeight="1">
      <c r="C205" s="1024"/>
      <c r="D205" s="3"/>
      <c r="E205" s="4"/>
      <c r="F205" s="4"/>
      <c r="G205" s="4"/>
      <c r="H205" s="5"/>
      <c r="I205" s="4"/>
      <c r="J205" s="10"/>
    </row>
    <row r="206" spans="3:10" s="2" customFormat="1" ht="15" customHeight="1">
      <c r="C206" s="1024"/>
      <c r="D206" s="3"/>
      <c r="E206" s="4"/>
      <c r="F206" s="4"/>
      <c r="G206" s="4"/>
      <c r="H206" s="5"/>
      <c r="I206" s="4"/>
      <c r="J206" s="10"/>
    </row>
    <row r="207" spans="3:10" s="2" customFormat="1" ht="15" customHeight="1">
      <c r="C207" s="1024"/>
      <c r="D207" s="3"/>
      <c r="E207" s="4"/>
      <c r="F207" s="4"/>
      <c r="G207" s="4"/>
      <c r="H207" s="5"/>
      <c r="I207" s="4"/>
      <c r="J207" s="10"/>
    </row>
    <row r="208" spans="3:10" s="2" customFormat="1" ht="15" customHeight="1">
      <c r="C208" s="1024"/>
      <c r="D208" s="3"/>
      <c r="E208" s="4"/>
      <c r="F208" s="4"/>
      <c r="G208" s="4"/>
      <c r="H208" s="5"/>
      <c r="I208" s="4"/>
      <c r="J208" s="10"/>
    </row>
    <row r="209" spans="3:10" s="2" customFormat="1" ht="15" customHeight="1">
      <c r="C209" s="1024"/>
      <c r="D209" s="3"/>
      <c r="E209" s="4"/>
      <c r="F209" s="4"/>
      <c r="G209" s="4"/>
      <c r="H209" s="5"/>
      <c r="I209" s="4"/>
      <c r="J209" s="10"/>
    </row>
    <row r="210" spans="3:10" ht="15" customHeight="1">
      <c r="I210" s="4"/>
      <c r="J210" s="10"/>
    </row>
    <row r="211" spans="3:10" ht="15" customHeight="1"/>
    <row r="212" spans="3:10" ht="15" customHeight="1"/>
    <row r="213" spans="3:10" ht="15" customHeight="1"/>
    <row r="214" spans="3:10" ht="15" customHeight="1"/>
    <row r="215" spans="3:10" ht="15" customHeight="1"/>
    <row r="216" spans="3:10" ht="15" customHeight="1"/>
    <row r="217" spans="3:10" ht="15" customHeight="1"/>
    <row r="218" spans="3:10" ht="15" customHeight="1"/>
    <row r="219" spans="3:10" ht="15" customHeight="1"/>
    <row r="220" spans="3:10" ht="15" customHeight="1"/>
    <row r="221" spans="3:10" ht="15" customHeight="1"/>
    <row r="222" spans="3:10" ht="15" customHeight="1"/>
    <row r="223" spans="3:10" ht="15" customHeight="1"/>
    <row r="224" spans="3:10"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sheetData>
  <mergeCells count="8">
    <mergeCell ref="A2:J2"/>
    <mergeCell ref="E3:E4"/>
    <mergeCell ref="F3:F4"/>
    <mergeCell ref="G3:H3"/>
    <mergeCell ref="I3:J3"/>
    <mergeCell ref="D3:D4"/>
    <mergeCell ref="C3:C4"/>
    <mergeCell ref="B3:B4"/>
  </mergeCells>
  <phoneticPr fontId="2"/>
  <dataValidations count="2">
    <dataValidation imeMode="off" allowBlank="1" showInputMessage="1" showErrorMessage="1" sqref="WTT983068:WTV983074 HH65564:HJ65570 RD65564:RF65570 AAZ65564:ABB65570 AKV65564:AKX65570 AUR65564:AUT65570 BEN65564:BEP65570 BOJ65564:BOL65570 BYF65564:BYH65570 CIB65564:CID65570 CRX65564:CRZ65570 DBT65564:DBV65570 DLP65564:DLR65570 DVL65564:DVN65570 EFH65564:EFJ65570 EPD65564:EPF65570 EYZ65564:EZB65570 FIV65564:FIX65570 FSR65564:FST65570 GCN65564:GCP65570 GMJ65564:GML65570 GWF65564:GWH65570 HGB65564:HGD65570 HPX65564:HPZ65570 HZT65564:HZV65570 IJP65564:IJR65570 ITL65564:ITN65570 JDH65564:JDJ65570 JND65564:JNF65570 JWZ65564:JXB65570 KGV65564:KGX65570 KQR65564:KQT65570 LAN65564:LAP65570 LKJ65564:LKL65570 LUF65564:LUH65570 MEB65564:MED65570 MNX65564:MNZ65570 MXT65564:MXV65570 NHP65564:NHR65570 NRL65564:NRN65570 OBH65564:OBJ65570 OLD65564:OLF65570 OUZ65564:OVB65570 PEV65564:PEX65570 POR65564:POT65570 PYN65564:PYP65570 QIJ65564:QIL65570 QSF65564:QSH65570 RCB65564:RCD65570 RLX65564:RLZ65570 RVT65564:RVV65570 SFP65564:SFR65570 SPL65564:SPN65570 SZH65564:SZJ65570 TJD65564:TJF65570 TSZ65564:TTB65570 UCV65564:UCX65570 UMR65564:UMT65570 UWN65564:UWP65570 VGJ65564:VGL65570 VQF65564:VQH65570 WAB65564:WAD65570 WJX65564:WJZ65570 WTT65564:WTV65570 HH131100:HJ131106 RD131100:RF131106 AAZ131100:ABB131106 AKV131100:AKX131106 AUR131100:AUT131106 BEN131100:BEP131106 BOJ131100:BOL131106 BYF131100:BYH131106 CIB131100:CID131106 CRX131100:CRZ131106 DBT131100:DBV131106 DLP131100:DLR131106 DVL131100:DVN131106 EFH131100:EFJ131106 EPD131100:EPF131106 EYZ131100:EZB131106 FIV131100:FIX131106 FSR131100:FST131106 GCN131100:GCP131106 GMJ131100:GML131106 GWF131100:GWH131106 HGB131100:HGD131106 HPX131100:HPZ131106 HZT131100:HZV131106 IJP131100:IJR131106 ITL131100:ITN131106 JDH131100:JDJ131106 JND131100:JNF131106 JWZ131100:JXB131106 KGV131100:KGX131106 KQR131100:KQT131106 LAN131100:LAP131106 LKJ131100:LKL131106 LUF131100:LUH131106 MEB131100:MED131106 MNX131100:MNZ131106 MXT131100:MXV131106 NHP131100:NHR131106 NRL131100:NRN131106 OBH131100:OBJ131106 OLD131100:OLF131106 OUZ131100:OVB131106 PEV131100:PEX131106 POR131100:POT131106 PYN131100:PYP131106 QIJ131100:QIL131106 QSF131100:QSH131106 RCB131100:RCD131106 RLX131100:RLZ131106 RVT131100:RVV131106 SFP131100:SFR131106 SPL131100:SPN131106 SZH131100:SZJ131106 TJD131100:TJF131106 TSZ131100:TTB131106 UCV131100:UCX131106 UMR131100:UMT131106 UWN131100:UWP131106 VGJ131100:VGL131106 VQF131100:VQH131106 WAB131100:WAD131106 WJX131100:WJZ131106 WTT131100:WTV131106 HH196636:HJ196642 RD196636:RF196642 AAZ196636:ABB196642 AKV196636:AKX196642 AUR196636:AUT196642 BEN196636:BEP196642 BOJ196636:BOL196642 BYF196636:BYH196642 CIB196636:CID196642 CRX196636:CRZ196642 DBT196636:DBV196642 DLP196636:DLR196642 DVL196636:DVN196642 EFH196636:EFJ196642 EPD196636:EPF196642 EYZ196636:EZB196642 FIV196636:FIX196642 FSR196636:FST196642 GCN196636:GCP196642 GMJ196636:GML196642 GWF196636:GWH196642 HGB196636:HGD196642 HPX196636:HPZ196642 HZT196636:HZV196642 IJP196636:IJR196642 ITL196636:ITN196642 JDH196636:JDJ196642 JND196636:JNF196642 JWZ196636:JXB196642 KGV196636:KGX196642 KQR196636:KQT196642 LAN196636:LAP196642 LKJ196636:LKL196642 LUF196636:LUH196642 MEB196636:MED196642 MNX196636:MNZ196642 MXT196636:MXV196642 NHP196636:NHR196642 NRL196636:NRN196642 OBH196636:OBJ196642 OLD196636:OLF196642 OUZ196636:OVB196642 PEV196636:PEX196642 POR196636:POT196642 PYN196636:PYP196642 QIJ196636:QIL196642 QSF196636:QSH196642 RCB196636:RCD196642 RLX196636:RLZ196642 RVT196636:RVV196642 SFP196636:SFR196642 SPL196636:SPN196642 SZH196636:SZJ196642 TJD196636:TJF196642 TSZ196636:TTB196642 UCV196636:UCX196642 UMR196636:UMT196642 UWN196636:UWP196642 VGJ196636:VGL196642 VQF196636:VQH196642 WAB196636:WAD196642 WJX196636:WJZ196642 WTT196636:WTV196642 HH262172:HJ262178 RD262172:RF262178 AAZ262172:ABB262178 AKV262172:AKX262178 AUR262172:AUT262178 BEN262172:BEP262178 BOJ262172:BOL262178 BYF262172:BYH262178 CIB262172:CID262178 CRX262172:CRZ262178 DBT262172:DBV262178 DLP262172:DLR262178 DVL262172:DVN262178 EFH262172:EFJ262178 EPD262172:EPF262178 EYZ262172:EZB262178 FIV262172:FIX262178 FSR262172:FST262178 GCN262172:GCP262178 GMJ262172:GML262178 GWF262172:GWH262178 HGB262172:HGD262178 HPX262172:HPZ262178 HZT262172:HZV262178 IJP262172:IJR262178 ITL262172:ITN262178 JDH262172:JDJ262178 JND262172:JNF262178 JWZ262172:JXB262178 KGV262172:KGX262178 KQR262172:KQT262178 LAN262172:LAP262178 LKJ262172:LKL262178 LUF262172:LUH262178 MEB262172:MED262178 MNX262172:MNZ262178 MXT262172:MXV262178 NHP262172:NHR262178 NRL262172:NRN262178 OBH262172:OBJ262178 OLD262172:OLF262178 OUZ262172:OVB262178 PEV262172:PEX262178 POR262172:POT262178 PYN262172:PYP262178 QIJ262172:QIL262178 QSF262172:QSH262178 RCB262172:RCD262178 RLX262172:RLZ262178 RVT262172:RVV262178 SFP262172:SFR262178 SPL262172:SPN262178 SZH262172:SZJ262178 TJD262172:TJF262178 TSZ262172:TTB262178 UCV262172:UCX262178 UMR262172:UMT262178 UWN262172:UWP262178 VGJ262172:VGL262178 VQF262172:VQH262178 WAB262172:WAD262178 WJX262172:WJZ262178 WTT262172:WTV262178 HH327708:HJ327714 RD327708:RF327714 AAZ327708:ABB327714 AKV327708:AKX327714 AUR327708:AUT327714 BEN327708:BEP327714 BOJ327708:BOL327714 BYF327708:BYH327714 CIB327708:CID327714 CRX327708:CRZ327714 DBT327708:DBV327714 DLP327708:DLR327714 DVL327708:DVN327714 EFH327708:EFJ327714 EPD327708:EPF327714 EYZ327708:EZB327714 FIV327708:FIX327714 FSR327708:FST327714 GCN327708:GCP327714 GMJ327708:GML327714 GWF327708:GWH327714 HGB327708:HGD327714 HPX327708:HPZ327714 HZT327708:HZV327714 IJP327708:IJR327714 ITL327708:ITN327714 JDH327708:JDJ327714 JND327708:JNF327714 JWZ327708:JXB327714 KGV327708:KGX327714 KQR327708:KQT327714 LAN327708:LAP327714 LKJ327708:LKL327714 LUF327708:LUH327714 MEB327708:MED327714 MNX327708:MNZ327714 MXT327708:MXV327714 NHP327708:NHR327714 NRL327708:NRN327714 OBH327708:OBJ327714 OLD327708:OLF327714 OUZ327708:OVB327714 PEV327708:PEX327714 POR327708:POT327714 PYN327708:PYP327714 QIJ327708:QIL327714 QSF327708:QSH327714 RCB327708:RCD327714 RLX327708:RLZ327714 RVT327708:RVV327714 SFP327708:SFR327714 SPL327708:SPN327714 SZH327708:SZJ327714 TJD327708:TJF327714 TSZ327708:TTB327714 UCV327708:UCX327714 UMR327708:UMT327714 UWN327708:UWP327714 VGJ327708:VGL327714 VQF327708:VQH327714 WAB327708:WAD327714 WJX327708:WJZ327714 WTT327708:WTV327714 HH393244:HJ393250 RD393244:RF393250 AAZ393244:ABB393250 AKV393244:AKX393250 AUR393244:AUT393250 BEN393244:BEP393250 BOJ393244:BOL393250 BYF393244:BYH393250 CIB393244:CID393250 CRX393244:CRZ393250 DBT393244:DBV393250 DLP393244:DLR393250 DVL393244:DVN393250 EFH393244:EFJ393250 EPD393244:EPF393250 EYZ393244:EZB393250 FIV393244:FIX393250 FSR393244:FST393250 GCN393244:GCP393250 GMJ393244:GML393250 GWF393244:GWH393250 HGB393244:HGD393250 HPX393244:HPZ393250 HZT393244:HZV393250 IJP393244:IJR393250 ITL393244:ITN393250 JDH393244:JDJ393250 JND393244:JNF393250 JWZ393244:JXB393250 KGV393244:KGX393250 KQR393244:KQT393250 LAN393244:LAP393250 LKJ393244:LKL393250 LUF393244:LUH393250 MEB393244:MED393250 MNX393244:MNZ393250 MXT393244:MXV393250 NHP393244:NHR393250 NRL393244:NRN393250 OBH393244:OBJ393250 OLD393244:OLF393250 OUZ393244:OVB393250 PEV393244:PEX393250 POR393244:POT393250 PYN393244:PYP393250 QIJ393244:QIL393250 QSF393244:QSH393250 RCB393244:RCD393250 RLX393244:RLZ393250 RVT393244:RVV393250 SFP393244:SFR393250 SPL393244:SPN393250 SZH393244:SZJ393250 TJD393244:TJF393250 TSZ393244:TTB393250 UCV393244:UCX393250 UMR393244:UMT393250 UWN393244:UWP393250 VGJ393244:VGL393250 VQF393244:VQH393250 WAB393244:WAD393250 WJX393244:WJZ393250 WTT393244:WTV393250 HH458780:HJ458786 RD458780:RF458786 AAZ458780:ABB458786 AKV458780:AKX458786 AUR458780:AUT458786 BEN458780:BEP458786 BOJ458780:BOL458786 BYF458780:BYH458786 CIB458780:CID458786 CRX458780:CRZ458786 DBT458780:DBV458786 DLP458780:DLR458786 DVL458780:DVN458786 EFH458780:EFJ458786 EPD458780:EPF458786 EYZ458780:EZB458786 FIV458780:FIX458786 FSR458780:FST458786 GCN458780:GCP458786 GMJ458780:GML458786 GWF458780:GWH458786 HGB458780:HGD458786 HPX458780:HPZ458786 HZT458780:HZV458786 IJP458780:IJR458786 ITL458780:ITN458786 JDH458780:JDJ458786 JND458780:JNF458786 JWZ458780:JXB458786 KGV458780:KGX458786 KQR458780:KQT458786 LAN458780:LAP458786 LKJ458780:LKL458786 LUF458780:LUH458786 MEB458780:MED458786 MNX458780:MNZ458786 MXT458780:MXV458786 NHP458780:NHR458786 NRL458780:NRN458786 OBH458780:OBJ458786 OLD458780:OLF458786 OUZ458780:OVB458786 PEV458780:PEX458786 POR458780:POT458786 PYN458780:PYP458786 QIJ458780:QIL458786 QSF458780:QSH458786 RCB458780:RCD458786 RLX458780:RLZ458786 RVT458780:RVV458786 SFP458780:SFR458786 SPL458780:SPN458786 SZH458780:SZJ458786 TJD458780:TJF458786 TSZ458780:TTB458786 UCV458780:UCX458786 UMR458780:UMT458786 UWN458780:UWP458786 VGJ458780:VGL458786 VQF458780:VQH458786 WAB458780:WAD458786 WJX458780:WJZ458786 WTT458780:WTV458786 HH524316:HJ524322 RD524316:RF524322 AAZ524316:ABB524322 AKV524316:AKX524322 AUR524316:AUT524322 BEN524316:BEP524322 BOJ524316:BOL524322 BYF524316:BYH524322 CIB524316:CID524322 CRX524316:CRZ524322 DBT524316:DBV524322 DLP524316:DLR524322 DVL524316:DVN524322 EFH524316:EFJ524322 EPD524316:EPF524322 EYZ524316:EZB524322 FIV524316:FIX524322 FSR524316:FST524322 GCN524316:GCP524322 GMJ524316:GML524322 GWF524316:GWH524322 HGB524316:HGD524322 HPX524316:HPZ524322 HZT524316:HZV524322 IJP524316:IJR524322 ITL524316:ITN524322 JDH524316:JDJ524322 JND524316:JNF524322 JWZ524316:JXB524322 KGV524316:KGX524322 KQR524316:KQT524322 LAN524316:LAP524322 LKJ524316:LKL524322 LUF524316:LUH524322 MEB524316:MED524322 MNX524316:MNZ524322 MXT524316:MXV524322 NHP524316:NHR524322 NRL524316:NRN524322 OBH524316:OBJ524322 OLD524316:OLF524322 OUZ524316:OVB524322 PEV524316:PEX524322 POR524316:POT524322 PYN524316:PYP524322 QIJ524316:QIL524322 QSF524316:QSH524322 RCB524316:RCD524322 RLX524316:RLZ524322 RVT524316:RVV524322 SFP524316:SFR524322 SPL524316:SPN524322 SZH524316:SZJ524322 TJD524316:TJF524322 TSZ524316:TTB524322 UCV524316:UCX524322 UMR524316:UMT524322 UWN524316:UWP524322 VGJ524316:VGL524322 VQF524316:VQH524322 WAB524316:WAD524322 WJX524316:WJZ524322 WTT524316:WTV524322 HH589852:HJ589858 RD589852:RF589858 AAZ589852:ABB589858 AKV589852:AKX589858 AUR589852:AUT589858 BEN589852:BEP589858 BOJ589852:BOL589858 BYF589852:BYH589858 CIB589852:CID589858 CRX589852:CRZ589858 DBT589852:DBV589858 DLP589852:DLR589858 DVL589852:DVN589858 EFH589852:EFJ589858 EPD589852:EPF589858 EYZ589852:EZB589858 FIV589852:FIX589858 FSR589852:FST589858 GCN589852:GCP589858 GMJ589852:GML589858 GWF589852:GWH589858 HGB589852:HGD589858 HPX589852:HPZ589858 HZT589852:HZV589858 IJP589852:IJR589858 ITL589852:ITN589858 JDH589852:JDJ589858 JND589852:JNF589858 JWZ589852:JXB589858 KGV589852:KGX589858 KQR589852:KQT589858 LAN589852:LAP589858 LKJ589852:LKL589858 LUF589852:LUH589858 MEB589852:MED589858 MNX589852:MNZ589858 MXT589852:MXV589858 NHP589852:NHR589858 NRL589852:NRN589858 OBH589852:OBJ589858 OLD589852:OLF589858 OUZ589852:OVB589858 PEV589852:PEX589858 POR589852:POT589858 PYN589852:PYP589858 QIJ589852:QIL589858 QSF589852:QSH589858 RCB589852:RCD589858 RLX589852:RLZ589858 RVT589852:RVV589858 SFP589852:SFR589858 SPL589852:SPN589858 SZH589852:SZJ589858 TJD589852:TJF589858 TSZ589852:TTB589858 UCV589852:UCX589858 UMR589852:UMT589858 UWN589852:UWP589858 VGJ589852:VGL589858 VQF589852:VQH589858 WAB589852:WAD589858 WJX589852:WJZ589858 WTT589852:WTV589858 HH655388:HJ655394 RD655388:RF655394 AAZ655388:ABB655394 AKV655388:AKX655394 AUR655388:AUT655394 BEN655388:BEP655394 BOJ655388:BOL655394 BYF655388:BYH655394 CIB655388:CID655394 CRX655388:CRZ655394 DBT655388:DBV655394 DLP655388:DLR655394 DVL655388:DVN655394 EFH655388:EFJ655394 EPD655388:EPF655394 EYZ655388:EZB655394 FIV655388:FIX655394 FSR655388:FST655394 GCN655388:GCP655394 GMJ655388:GML655394 GWF655388:GWH655394 HGB655388:HGD655394 HPX655388:HPZ655394 HZT655388:HZV655394 IJP655388:IJR655394 ITL655388:ITN655394 JDH655388:JDJ655394 JND655388:JNF655394 JWZ655388:JXB655394 KGV655388:KGX655394 KQR655388:KQT655394 LAN655388:LAP655394 LKJ655388:LKL655394 LUF655388:LUH655394 MEB655388:MED655394 MNX655388:MNZ655394 MXT655388:MXV655394 NHP655388:NHR655394 NRL655388:NRN655394 OBH655388:OBJ655394 OLD655388:OLF655394 OUZ655388:OVB655394 PEV655388:PEX655394 POR655388:POT655394 PYN655388:PYP655394 QIJ655388:QIL655394 QSF655388:QSH655394 RCB655388:RCD655394 RLX655388:RLZ655394 RVT655388:RVV655394 SFP655388:SFR655394 SPL655388:SPN655394 SZH655388:SZJ655394 TJD655388:TJF655394 TSZ655388:TTB655394 UCV655388:UCX655394 UMR655388:UMT655394 UWN655388:UWP655394 VGJ655388:VGL655394 VQF655388:VQH655394 WAB655388:WAD655394 WJX655388:WJZ655394 WTT655388:WTV655394 HH720924:HJ720930 RD720924:RF720930 AAZ720924:ABB720930 AKV720924:AKX720930 AUR720924:AUT720930 BEN720924:BEP720930 BOJ720924:BOL720930 BYF720924:BYH720930 CIB720924:CID720930 CRX720924:CRZ720930 DBT720924:DBV720930 DLP720924:DLR720930 DVL720924:DVN720930 EFH720924:EFJ720930 EPD720924:EPF720930 EYZ720924:EZB720930 FIV720924:FIX720930 FSR720924:FST720930 GCN720924:GCP720930 GMJ720924:GML720930 GWF720924:GWH720930 HGB720924:HGD720930 HPX720924:HPZ720930 HZT720924:HZV720930 IJP720924:IJR720930 ITL720924:ITN720930 JDH720924:JDJ720930 JND720924:JNF720930 JWZ720924:JXB720930 KGV720924:KGX720930 KQR720924:KQT720930 LAN720924:LAP720930 LKJ720924:LKL720930 LUF720924:LUH720930 MEB720924:MED720930 MNX720924:MNZ720930 MXT720924:MXV720930 NHP720924:NHR720930 NRL720924:NRN720930 OBH720924:OBJ720930 OLD720924:OLF720930 OUZ720924:OVB720930 PEV720924:PEX720930 POR720924:POT720930 PYN720924:PYP720930 QIJ720924:QIL720930 QSF720924:QSH720930 RCB720924:RCD720930 RLX720924:RLZ720930 RVT720924:RVV720930 SFP720924:SFR720930 SPL720924:SPN720930 SZH720924:SZJ720930 TJD720924:TJF720930 TSZ720924:TTB720930 UCV720924:UCX720930 UMR720924:UMT720930 UWN720924:UWP720930 VGJ720924:VGL720930 VQF720924:VQH720930 WAB720924:WAD720930 WJX720924:WJZ720930 WTT720924:WTV720930 HH786460:HJ786466 RD786460:RF786466 AAZ786460:ABB786466 AKV786460:AKX786466 AUR786460:AUT786466 BEN786460:BEP786466 BOJ786460:BOL786466 BYF786460:BYH786466 CIB786460:CID786466 CRX786460:CRZ786466 DBT786460:DBV786466 DLP786460:DLR786466 DVL786460:DVN786466 EFH786460:EFJ786466 EPD786460:EPF786466 EYZ786460:EZB786466 FIV786460:FIX786466 FSR786460:FST786466 GCN786460:GCP786466 GMJ786460:GML786466 GWF786460:GWH786466 HGB786460:HGD786466 HPX786460:HPZ786466 HZT786460:HZV786466 IJP786460:IJR786466 ITL786460:ITN786466 JDH786460:JDJ786466 JND786460:JNF786466 JWZ786460:JXB786466 KGV786460:KGX786466 KQR786460:KQT786466 LAN786460:LAP786466 LKJ786460:LKL786466 LUF786460:LUH786466 MEB786460:MED786466 MNX786460:MNZ786466 MXT786460:MXV786466 NHP786460:NHR786466 NRL786460:NRN786466 OBH786460:OBJ786466 OLD786460:OLF786466 OUZ786460:OVB786466 PEV786460:PEX786466 POR786460:POT786466 PYN786460:PYP786466 QIJ786460:QIL786466 QSF786460:QSH786466 RCB786460:RCD786466 RLX786460:RLZ786466 RVT786460:RVV786466 SFP786460:SFR786466 SPL786460:SPN786466 SZH786460:SZJ786466 TJD786460:TJF786466 TSZ786460:TTB786466 UCV786460:UCX786466 UMR786460:UMT786466 UWN786460:UWP786466 VGJ786460:VGL786466 VQF786460:VQH786466 WAB786460:WAD786466 WJX786460:WJZ786466 WTT786460:WTV786466 HH851996:HJ852002 RD851996:RF852002 AAZ851996:ABB852002 AKV851996:AKX852002 AUR851996:AUT852002 BEN851996:BEP852002 BOJ851996:BOL852002 BYF851996:BYH852002 CIB851996:CID852002 CRX851996:CRZ852002 DBT851996:DBV852002 DLP851996:DLR852002 DVL851996:DVN852002 EFH851996:EFJ852002 EPD851996:EPF852002 EYZ851996:EZB852002 FIV851996:FIX852002 FSR851996:FST852002 GCN851996:GCP852002 GMJ851996:GML852002 GWF851996:GWH852002 HGB851996:HGD852002 HPX851996:HPZ852002 HZT851996:HZV852002 IJP851996:IJR852002 ITL851996:ITN852002 JDH851996:JDJ852002 JND851996:JNF852002 JWZ851996:JXB852002 KGV851996:KGX852002 KQR851996:KQT852002 LAN851996:LAP852002 LKJ851996:LKL852002 LUF851996:LUH852002 MEB851996:MED852002 MNX851996:MNZ852002 MXT851996:MXV852002 NHP851996:NHR852002 NRL851996:NRN852002 OBH851996:OBJ852002 OLD851996:OLF852002 OUZ851996:OVB852002 PEV851996:PEX852002 POR851996:POT852002 PYN851996:PYP852002 QIJ851996:QIL852002 QSF851996:QSH852002 RCB851996:RCD852002 RLX851996:RLZ852002 RVT851996:RVV852002 SFP851996:SFR852002 SPL851996:SPN852002 SZH851996:SZJ852002 TJD851996:TJF852002 TSZ851996:TTB852002 UCV851996:UCX852002 UMR851996:UMT852002 UWN851996:UWP852002 VGJ851996:VGL852002 VQF851996:VQH852002 WAB851996:WAD852002 WJX851996:WJZ852002 WTT851996:WTV852002 HH917532:HJ917538 RD917532:RF917538 AAZ917532:ABB917538 AKV917532:AKX917538 AUR917532:AUT917538 BEN917532:BEP917538 BOJ917532:BOL917538 BYF917532:BYH917538 CIB917532:CID917538 CRX917532:CRZ917538 DBT917532:DBV917538 DLP917532:DLR917538 DVL917532:DVN917538 EFH917532:EFJ917538 EPD917532:EPF917538 EYZ917532:EZB917538 FIV917532:FIX917538 FSR917532:FST917538 GCN917532:GCP917538 GMJ917532:GML917538 GWF917532:GWH917538 HGB917532:HGD917538 HPX917532:HPZ917538 HZT917532:HZV917538 IJP917532:IJR917538 ITL917532:ITN917538 JDH917532:JDJ917538 JND917532:JNF917538 JWZ917532:JXB917538 KGV917532:KGX917538 KQR917532:KQT917538 LAN917532:LAP917538 LKJ917532:LKL917538 LUF917532:LUH917538 MEB917532:MED917538 MNX917532:MNZ917538 MXT917532:MXV917538 NHP917532:NHR917538 NRL917532:NRN917538 OBH917532:OBJ917538 OLD917532:OLF917538 OUZ917532:OVB917538 PEV917532:PEX917538 POR917532:POT917538 PYN917532:PYP917538 QIJ917532:QIL917538 QSF917532:QSH917538 RCB917532:RCD917538 RLX917532:RLZ917538 RVT917532:RVV917538 SFP917532:SFR917538 SPL917532:SPN917538 SZH917532:SZJ917538 TJD917532:TJF917538 TSZ917532:TTB917538 UCV917532:UCX917538 UMR917532:UMT917538 UWN917532:UWP917538 VGJ917532:VGL917538 VQF917532:VQH917538 WAB917532:WAD917538 WJX917532:WJZ917538 WTT917532:WTV917538 HH983068:HJ983074 RD983068:RF983074 AAZ983068:ABB983074 AKV983068:AKX983074 AUR983068:AUT983074 BEN983068:BEP983074 BOJ983068:BOL983074 BYF983068:BYH983074 CIB983068:CID983074 CRX983068:CRZ983074 DBT983068:DBV983074 DLP983068:DLR983074 DVL983068:DVN983074 EFH983068:EFJ983074 EPD983068:EPF983074 EYZ983068:EZB983074 FIV983068:FIX983074 FSR983068:FST983074 GCN983068:GCP983074 GMJ983068:GML983074 GWF983068:GWH983074 HGB983068:HGD983074 HPX983068:HPZ983074 HZT983068:HZV983074 IJP983068:IJR983074 ITL983068:ITN983074 JDH983068:JDJ983074 JND983068:JNF983074 JWZ983068:JXB983074 KGV983068:KGX983074 KQR983068:KQT983074 LAN983068:LAP983074 LKJ983068:LKL983074 LUF983068:LUH983074 MEB983068:MED983074 MNX983068:MNZ983074 MXT983068:MXV983074 NHP983068:NHR983074 NRL983068:NRN983074 OBH983068:OBJ983074 OLD983068:OLF983074 OUZ983068:OVB983074 PEV983068:PEX983074 POR983068:POT983074 PYN983068:PYP983074 QIJ983068:QIL983074 QSF983068:QSH983074 RCB983068:RCD983074 RLX983068:RLZ983074 RVT983068:RVV983074 SFP983068:SFR983074 SPL983068:SPN983074 SZH983068:SZJ983074 TJD983068:TJF983074 TSZ983068:TTB983074 UCV983068:UCX983074 UMR983068:UMT983074 UWN983068:UWP983074 VGJ983068:VGL983074 VQF983068:VQH983074 WAB983068:WAD983074 WJX983068:WJZ983074 HH9:HJ9 RD9:RF9 AAZ9:ABB9 AKV9:AKX9 AUR9:AUT9 BEN9:BEP9 BOJ9:BOL9 BYF9:BYH9 CIB9:CID9 CRX9:CRZ9 DBT9:DBV9 DLP9:DLR9 DVL9:DVN9 EFH9:EFJ9 EPD9:EPF9 EYZ9:EZB9 FIV9:FIX9 FSR9:FST9 GCN9:GCP9 GMJ9:GML9 GWF9:GWH9 HGB9:HGD9 HPX9:HPZ9 HZT9:HZV9 IJP9:IJR9 ITL9:ITN9 JDH9:JDJ9 JND9:JNF9 JWZ9:JXB9 KGV9:KGX9 KQR9:KQT9 LAN9:LAP9 LKJ9:LKL9 LUF9:LUH9 MEB9:MED9 MNX9:MNZ9 MXT9:MXV9 NHP9:NHR9 NRL9:NRN9 OBH9:OBJ9 OLD9:OLF9 OUZ9:OVB9 PEV9:PEX9 POR9:POT9 PYN9:PYP9 QIJ9:QIL9 QSF9:QSH9 RCB9:RCD9 RLX9:RLZ9 RVT9:RVV9 SFP9:SFR9 SPL9:SPN9 SZH9:SZJ9 TJD9:TJF9 TSZ9:TTB9 UCV9:UCX9 UMR9:UMT9 UWN9:UWP9 VGJ9:VGL9 VQF9:VQH9 WAB9:WAD9 WJX9:WJZ9 WTT9:WTV9 WTT16:WTV16 WJX16:WJZ16 WAB16:WAD16 VQF16:VQH16 VGJ16:VGL16 UWN16:UWP16 UMR16:UMT16 UCV16:UCX16 TSZ16:TTB16 TJD16:TJF16 SZH16:SZJ16 SPL16:SPN16 SFP16:SFR16 RVT16:RVV16 RLX16:RLZ16 RCB16:RCD16 QSF16:QSH16 QIJ16:QIL16 PYN16:PYP16 POR16:POT16 PEV16:PEX16 OUZ16:OVB16 OLD16:OLF16 OBH16:OBJ16 NRL16:NRN16 NHP16:NHR16 MXT16:MXV16 MNX16:MNZ16 MEB16:MED16 LUF16:LUH16 LKJ16:LKL16 LAN16:LAP16 KQR16:KQT16 KGV16:KGX16 JWZ16:JXB16 JND16:JNF16 JDH16:JDJ16 ITL16:ITN16 IJP16:IJR16 HZT16:HZV16 HPX16:HPZ16 HGB16:HGD16 GWF16:GWH16 GMJ16:GML16 GCN16:GCP16 FSR16:FST16 FIV16:FIX16 EYZ16:EZB16 EPD16:EPF16 EFH16:EFJ16 DVL16:DVN16 DLP16:DLR16 DBT16:DBV16 CRX16:CRZ16 CIB16:CID16 BYF16:BYH16 BOJ16:BOL16 BEN16:BEP16 AUR16:AUT16 AKV16:AKX16 AAZ16:ABB16 RD16:RF16 HH16:HJ16 WTT40:WTV54 HH40:HJ54 RD40:RF54 AAZ40:ABB54 AKV40:AKX54 AUR40:AUT54 BEN40:BEP54 BOJ40:BOL54 BYF40:BYH54 CIB40:CID54 CRX40:CRZ54 DBT40:DBV54 DLP40:DLR54 DVL40:DVN54 EFH40:EFJ54 EPD40:EPF54 EYZ40:EZB54 FIV40:FIX54 FSR40:FST54 GCN40:GCP54 GMJ40:GML54 GWF40:GWH54 HGB40:HGD54 HPX40:HPZ54 HZT40:HZV54 IJP40:IJR54 ITL40:ITN54 JDH40:JDJ54 JND40:JNF54 JWZ40:JXB54 KGV40:KGX54 KQR40:KQT54 LAN40:LAP54 LKJ40:LKL54 LUF40:LUH54 MEB40:MED54 MNX40:MNZ54 MXT40:MXV54 NHP40:NHR54 NRL40:NRN54 OBH40:OBJ54 OLD40:OLF54 OUZ40:OVB54 PEV40:PEX54 POR40:POT54 PYN40:PYP54 QIJ40:QIL54 QSF40:QSH54 RCB40:RCD54 RLX40:RLZ54 RVT40:RVV54 SFP40:SFR54 SPL40:SPN54 SZH40:SZJ54 TJD40:TJF54 TSZ40:TTB54 UCV40:UCX54 UMR40:UMT54 UWN40:UWP54 VGJ40:VGL54 VQF40:VQH54 WAB40:WAD54 WTT20:WTV39 HH20:HJ39 RD20:RF39 AAZ20:ABB39 AKV20:AKX39 AUR20:AUT39 BEN20:BEP39 BOJ20:BOL39 BYF20:BYH39 CIB20:CID39 CRX20:CRZ39 DBT20:DBV39 DLP20:DLR39 DVL20:DVN39 EFH20:EFJ39 EPD20:EPF39 EYZ20:EZB39 FIV20:FIX39 FSR20:FST39 GCN20:GCP39 GMJ20:GML39 GWF20:GWH39 HGB20:HGD39 HPX20:HPZ39 HZT20:HZV39 IJP20:IJR39 ITL20:ITN39 JDH20:JDJ39 JND20:JNF39 JWZ20:JXB39 KGV20:KGX39 KQR20:KQT39 LAN20:LAP39 LKJ20:LKL39 LUF20:LUH39 MEB20:MED39 MNX20:MNZ39 MXT20:MXV39 NHP20:NHR39 NRL20:NRN39 OBH20:OBJ39 OLD20:OLF39 OUZ20:OVB39 PEV20:PEX39 POR20:POT39 PYN20:PYP39 QIJ20:QIL39 QSF20:QSH39 RCB20:RCD39 RLX20:RLZ39 RVT20:RVV39 SFP20:SFR39 SPL20:SPN39 SZH20:SZJ39 TJD20:TJF39 TSZ20:TTB39 UCV20:UCX39 UMR20:UMT39 UWN20:UWP39 VGJ20:VGL39 VQF20:VQH39 WAB20:WAD39 WJX20:WJZ39 WJX40:WJZ54" xr:uid="{00000000-0002-0000-0100-000000000000}"/>
    <dataValidation imeMode="on" allowBlank="1" showInputMessage="1" showErrorMessage="1" sqref="WTS983071:WTS983074 D65567:D65570 HG65567:HG65570 RC65567:RC65570 AAY65567:AAY65570 AKU65567:AKU65570 AUQ65567:AUQ65570 BEM65567:BEM65570 BOI65567:BOI65570 BYE65567:BYE65570 CIA65567:CIA65570 CRW65567:CRW65570 DBS65567:DBS65570 DLO65567:DLO65570 DVK65567:DVK65570 EFG65567:EFG65570 EPC65567:EPC65570 EYY65567:EYY65570 FIU65567:FIU65570 FSQ65567:FSQ65570 GCM65567:GCM65570 GMI65567:GMI65570 GWE65567:GWE65570 HGA65567:HGA65570 HPW65567:HPW65570 HZS65567:HZS65570 IJO65567:IJO65570 ITK65567:ITK65570 JDG65567:JDG65570 JNC65567:JNC65570 JWY65567:JWY65570 KGU65567:KGU65570 KQQ65567:KQQ65570 LAM65567:LAM65570 LKI65567:LKI65570 LUE65567:LUE65570 MEA65567:MEA65570 MNW65567:MNW65570 MXS65567:MXS65570 NHO65567:NHO65570 NRK65567:NRK65570 OBG65567:OBG65570 OLC65567:OLC65570 OUY65567:OUY65570 PEU65567:PEU65570 POQ65567:POQ65570 PYM65567:PYM65570 QII65567:QII65570 QSE65567:QSE65570 RCA65567:RCA65570 RLW65567:RLW65570 RVS65567:RVS65570 SFO65567:SFO65570 SPK65567:SPK65570 SZG65567:SZG65570 TJC65567:TJC65570 TSY65567:TSY65570 UCU65567:UCU65570 UMQ65567:UMQ65570 UWM65567:UWM65570 VGI65567:VGI65570 VQE65567:VQE65570 WAA65567:WAA65570 WJW65567:WJW65570 WTS65567:WTS65570 D131103:D131106 HG131103:HG131106 RC131103:RC131106 AAY131103:AAY131106 AKU131103:AKU131106 AUQ131103:AUQ131106 BEM131103:BEM131106 BOI131103:BOI131106 BYE131103:BYE131106 CIA131103:CIA131106 CRW131103:CRW131106 DBS131103:DBS131106 DLO131103:DLO131106 DVK131103:DVK131106 EFG131103:EFG131106 EPC131103:EPC131106 EYY131103:EYY131106 FIU131103:FIU131106 FSQ131103:FSQ131106 GCM131103:GCM131106 GMI131103:GMI131106 GWE131103:GWE131106 HGA131103:HGA131106 HPW131103:HPW131106 HZS131103:HZS131106 IJO131103:IJO131106 ITK131103:ITK131106 JDG131103:JDG131106 JNC131103:JNC131106 JWY131103:JWY131106 KGU131103:KGU131106 KQQ131103:KQQ131106 LAM131103:LAM131106 LKI131103:LKI131106 LUE131103:LUE131106 MEA131103:MEA131106 MNW131103:MNW131106 MXS131103:MXS131106 NHO131103:NHO131106 NRK131103:NRK131106 OBG131103:OBG131106 OLC131103:OLC131106 OUY131103:OUY131106 PEU131103:PEU131106 POQ131103:POQ131106 PYM131103:PYM131106 QII131103:QII131106 QSE131103:QSE131106 RCA131103:RCA131106 RLW131103:RLW131106 RVS131103:RVS131106 SFO131103:SFO131106 SPK131103:SPK131106 SZG131103:SZG131106 TJC131103:TJC131106 TSY131103:TSY131106 UCU131103:UCU131106 UMQ131103:UMQ131106 UWM131103:UWM131106 VGI131103:VGI131106 VQE131103:VQE131106 WAA131103:WAA131106 WJW131103:WJW131106 WTS131103:WTS131106 D196639:D196642 HG196639:HG196642 RC196639:RC196642 AAY196639:AAY196642 AKU196639:AKU196642 AUQ196639:AUQ196642 BEM196639:BEM196642 BOI196639:BOI196642 BYE196639:BYE196642 CIA196639:CIA196642 CRW196639:CRW196642 DBS196639:DBS196642 DLO196639:DLO196642 DVK196639:DVK196642 EFG196639:EFG196642 EPC196639:EPC196642 EYY196639:EYY196642 FIU196639:FIU196642 FSQ196639:FSQ196642 GCM196639:GCM196642 GMI196639:GMI196642 GWE196639:GWE196642 HGA196639:HGA196642 HPW196639:HPW196642 HZS196639:HZS196642 IJO196639:IJO196642 ITK196639:ITK196642 JDG196639:JDG196642 JNC196639:JNC196642 JWY196639:JWY196642 KGU196639:KGU196642 KQQ196639:KQQ196642 LAM196639:LAM196642 LKI196639:LKI196642 LUE196639:LUE196642 MEA196639:MEA196642 MNW196639:MNW196642 MXS196639:MXS196642 NHO196639:NHO196642 NRK196639:NRK196642 OBG196639:OBG196642 OLC196639:OLC196642 OUY196639:OUY196642 PEU196639:PEU196642 POQ196639:POQ196642 PYM196639:PYM196642 QII196639:QII196642 QSE196639:QSE196642 RCA196639:RCA196642 RLW196639:RLW196642 RVS196639:RVS196642 SFO196639:SFO196642 SPK196639:SPK196642 SZG196639:SZG196642 TJC196639:TJC196642 TSY196639:TSY196642 UCU196639:UCU196642 UMQ196639:UMQ196642 UWM196639:UWM196642 VGI196639:VGI196642 VQE196639:VQE196642 WAA196639:WAA196642 WJW196639:WJW196642 WTS196639:WTS196642 D262175:D262178 HG262175:HG262178 RC262175:RC262178 AAY262175:AAY262178 AKU262175:AKU262178 AUQ262175:AUQ262178 BEM262175:BEM262178 BOI262175:BOI262178 BYE262175:BYE262178 CIA262175:CIA262178 CRW262175:CRW262178 DBS262175:DBS262178 DLO262175:DLO262178 DVK262175:DVK262178 EFG262175:EFG262178 EPC262175:EPC262178 EYY262175:EYY262178 FIU262175:FIU262178 FSQ262175:FSQ262178 GCM262175:GCM262178 GMI262175:GMI262178 GWE262175:GWE262178 HGA262175:HGA262178 HPW262175:HPW262178 HZS262175:HZS262178 IJO262175:IJO262178 ITK262175:ITK262178 JDG262175:JDG262178 JNC262175:JNC262178 JWY262175:JWY262178 KGU262175:KGU262178 KQQ262175:KQQ262178 LAM262175:LAM262178 LKI262175:LKI262178 LUE262175:LUE262178 MEA262175:MEA262178 MNW262175:MNW262178 MXS262175:MXS262178 NHO262175:NHO262178 NRK262175:NRK262178 OBG262175:OBG262178 OLC262175:OLC262178 OUY262175:OUY262178 PEU262175:PEU262178 POQ262175:POQ262178 PYM262175:PYM262178 QII262175:QII262178 QSE262175:QSE262178 RCA262175:RCA262178 RLW262175:RLW262178 RVS262175:RVS262178 SFO262175:SFO262178 SPK262175:SPK262178 SZG262175:SZG262178 TJC262175:TJC262178 TSY262175:TSY262178 UCU262175:UCU262178 UMQ262175:UMQ262178 UWM262175:UWM262178 VGI262175:VGI262178 VQE262175:VQE262178 WAA262175:WAA262178 WJW262175:WJW262178 WTS262175:WTS262178 D327711:D327714 HG327711:HG327714 RC327711:RC327714 AAY327711:AAY327714 AKU327711:AKU327714 AUQ327711:AUQ327714 BEM327711:BEM327714 BOI327711:BOI327714 BYE327711:BYE327714 CIA327711:CIA327714 CRW327711:CRW327714 DBS327711:DBS327714 DLO327711:DLO327714 DVK327711:DVK327714 EFG327711:EFG327714 EPC327711:EPC327714 EYY327711:EYY327714 FIU327711:FIU327714 FSQ327711:FSQ327714 GCM327711:GCM327714 GMI327711:GMI327714 GWE327711:GWE327714 HGA327711:HGA327714 HPW327711:HPW327714 HZS327711:HZS327714 IJO327711:IJO327714 ITK327711:ITK327714 JDG327711:JDG327714 JNC327711:JNC327714 JWY327711:JWY327714 KGU327711:KGU327714 KQQ327711:KQQ327714 LAM327711:LAM327714 LKI327711:LKI327714 LUE327711:LUE327714 MEA327711:MEA327714 MNW327711:MNW327714 MXS327711:MXS327714 NHO327711:NHO327714 NRK327711:NRK327714 OBG327711:OBG327714 OLC327711:OLC327714 OUY327711:OUY327714 PEU327711:PEU327714 POQ327711:POQ327714 PYM327711:PYM327714 QII327711:QII327714 QSE327711:QSE327714 RCA327711:RCA327714 RLW327711:RLW327714 RVS327711:RVS327714 SFO327711:SFO327714 SPK327711:SPK327714 SZG327711:SZG327714 TJC327711:TJC327714 TSY327711:TSY327714 UCU327711:UCU327714 UMQ327711:UMQ327714 UWM327711:UWM327714 VGI327711:VGI327714 VQE327711:VQE327714 WAA327711:WAA327714 WJW327711:WJW327714 WTS327711:WTS327714 D393247:D393250 HG393247:HG393250 RC393247:RC393250 AAY393247:AAY393250 AKU393247:AKU393250 AUQ393247:AUQ393250 BEM393247:BEM393250 BOI393247:BOI393250 BYE393247:BYE393250 CIA393247:CIA393250 CRW393247:CRW393250 DBS393247:DBS393250 DLO393247:DLO393250 DVK393247:DVK393250 EFG393247:EFG393250 EPC393247:EPC393250 EYY393247:EYY393250 FIU393247:FIU393250 FSQ393247:FSQ393250 GCM393247:GCM393250 GMI393247:GMI393250 GWE393247:GWE393250 HGA393247:HGA393250 HPW393247:HPW393250 HZS393247:HZS393250 IJO393247:IJO393250 ITK393247:ITK393250 JDG393247:JDG393250 JNC393247:JNC393250 JWY393247:JWY393250 KGU393247:KGU393250 KQQ393247:KQQ393250 LAM393247:LAM393250 LKI393247:LKI393250 LUE393247:LUE393250 MEA393247:MEA393250 MNW393247:MNW393250 MXS393247:MXS393250 NHO393247:NHO393250 NRK393247:NRK393250 OBG393247:OBG393250 OLC393247:OLC393250 OUY393247:OUY393250 PEU393247:PEU393250 POQ393247:POQ393250 PYM393247:PYM393250 QII393247:QII393250 QSE393247:QSE393250 RCA393247:RCA393250 RLW393247:RLW393250 RVS393247:RVS393250 SFO393247:SFO393250 SPK393247:SPK393250 SZG393247:SZG393250 TJC393247:TJC393250 TSY393247:TSY393250 UCU393247:UCU393250 UMQ393247:UMQ393250 UWM393247:UWM393250 VGI393247:VGI393250 VQE393247:VQE393250 WAA393247:WAA393250 WJW393247:WJW393250 WTS393247:WTS393250 D458783:D458786 HG458783:HG458786 RC458783:RC458786 AAY458783:AAY458786 AKU458783:AKU458786 AUQ458783:AUQ458786 BEM458783:BEM458786 BOI458783:BOI458786 BYE458783:BYE458786 CIA458783:CIA458786 CRW458783:CRW458786 DBS458783:DBS458786 DLO458783:DLO458786 DVK458783:DVK458786 EFG458783:EFG458786 EPC458783:EPC458786 EYY458783:EYY458786 FIU458783:FIU458786 FSQ458783:FSQ458786 GCM458783:GCM458786 GMI458783:GMI458786 GWE458783:GWE458786 HGA458783:HGA458786 HPW458783:HPW458786 HZS458783:HZS458786 IJO458783:IJO458786 ITK458783:ITK458786 JDG458783:JDG458786 JNC458783:JNC458786 JWY458783:JWY458786 KGU458783:KGU458786 KQQ458783:KQQ458786 LAM458783:LAM458786 LKI458783:LKI458786 LUE458783:LUE458786 MEA458783:MEA458786 MNW458783:MNW458786 MXS458783:MXS458786 NHO458783:NHO458786 NRK458783:NRK458786 OBG458783:OBG458786 OLC458783:OLC458786 OUY458783:OUY458786 PEU458783:PEU458786 POQ458783:POQ458786 PYM458783:PYM458786 QII458783:QII458786 QSE458783:QSE458786 RCA458783:RCA458786 RLW458783:RLW458786 RVS458783:RVS458786 SFO458783:SFO458786 SPK458783:SPK458786 SZG458783:SZG458786 TJC458783:TJC458786 TSY458783:TSY458786 UCU458783:UCU458786 UMQ458783:UMQ458786 UWM458783:UWM458786 VGI458783:VGI458786 VQE458783:VQE458786 WAA458783:WAA458786 WJW458783:WJW458786 WTS458783:WTS458786 D524319:D524322 HG524319:HG524322 RC524319:RC524322 AAY524319:AAY524322 AKU524319:AKU524322 AUQ524319:AUQ524322 BEM524319:BEM524322 BOI524319:BOI524322 BYE524319:BYE524322 CIA524319:CIA524322 CRW524319:CRW524322 DBS524319:DBS524322 DLO524319:DLO524322 DVK524319:DVK524322 EFG524319:EFG524322 EPC524319:EPC524322 EYY524319:EYY524322 FIU524319:FIU524322 FSQ524319:FSQ524322 GCM524319:GCM524322 GMI524319:GMI524322 GWE524319:GWE524322 HGA524319:HGA524322 HPW524319:HPW524322 HZS524319:HZS524322 IJO524319:IJO524322 ITK524319:ITK524322 JDG524319:JDG524322 JNC524319:JNC524322 JWY524319:JWY524322 KGU524319:KGU524322 KQQ524319:KQQ524322 LAM524319:LAM524322 LKI524319:LKI524322 LUE524319:LUE524322 MEA524319:MEA524322 MNW524319:MNW524322 MXS524319:MXS524322 NHO524319:NHO524322 NRK524319:NRK524322 OBG524319:OBG524322 OLC524319:OLC524322 OUY524319:OUY524322 PEU524319:PEU524322 POQ524319:POQ524322 PYM524319:PYM524322 QII524319:QII524322 QSE524319:QSE524322 RCA524319:RCA524322 RLW524319:RLW524322 RVS524319:RVS524322 SFO524319:SFO524322 SPK524319:SPK524322 SZG524319:SZG524322 TJC524319:TJC524322 TSY524319:TSY524322 UCU524319:UCU524322 UMQ524319:UMQ524322 UWM524319:UWM524322 VGI524319:VGI524322 VQE524319:VQE524322 WAA524319:WAA524322 WJW524319:WJW524322 WTS524319:WTS524322 D589855:D589858 HG589855:HG589858 RC589855:RC589858 AAY589855:AAY589858 AKU589855:AKU589858 AUQ589855:AUQ589858 BEM589855:BEM589858 BOI589855:BOI589858 BYE589855:BYE589858 CIA589855:CIA589858 CRW589855:CRW589858 DBS589855:DBS589858 DLO589855:DLO589858 DVK589855:DVK589858 EFG589855:EFG589858 EPC589855:EPC589858 EYY589855:EYY589858 FIU589855:FIU589858 FSQ589855:FSQ589858 GCM589855:GCM589858 GMI589855:GMI589858 GWE589855:GWE589858 HGA589855:HGA589858 HPW589855:HPW589858 HZS589855:HZS589858 IJO589855:IJO589858 ITK589855:ITK589858 JDG589855:JDG589858 JNC589855:JNC589858 JWY589855:JWY589858 KGU589855:KGU589858 KQQ589855:KQQ589858 LAM589855:LAM589858 LKI589855:LKI589858 LUE589855:LUE589858 MEA589855:MEA589858 MNW589855:MNW589858 MXS589855:MXS589858 NHO589855:NHO589858 NRK589855:NRK589858 OBG589855:OBG589858 OLC589855:OLC589858 OUY589855:OUY589858 PEU589855:PEU589858 POQ589855:POQ589858 PYM589855:PYM589858 QII589855:QII589858 QSE589855:QSE589858 RCA589855:RCA589858 RLW589855:RLW589858 RVS589855:RVS589858 SFO589855:SFO589858 SPK589855:SPK589858 SZG589855:SZG589858 TJC589855:TJC589858 TSY589855:TSY589858 UCU589855:UCU589858 UMQ589855:UMQ589858 UWM589855:UWM589858 VGI589855:VGI589858 VQE589855:VQE589858 WAA589855:WAA589858 WJW589855:WJW589858 WTS589855:WTS589858 D655391:D655394 HG655391:HG655394 RC655391:RC655394 AAY655391:AAY655394 AKU655391:AKU655394 AUQ655391:AUQ655394 BEM655391:BEM655394 BOI655391:BOI655394 BYE655391:BYE655394 CIA655391:CIA655394 CRW655391:CRW655394 DBS655391:DBS655394 DLO655391:DLO655394 DVK655391:DVK655394 EFG655391:EFG655394 EPC655391:EPC655394 EYY655391:EYY655394 FIU655391:FIU655394 FSQ655391:FSQ655394 GCM655391:GCM655394 GMI655391:GMI655394 GWE655391:GWE655394 HGA655391:HGA655394 HPW655391:HPW655394 HZS655391:HZS655394 IJO655391:IJO655394 ITK655391:ITK655394 JDG655391:JDG655394 JNC655391:JNC655394 JWY655391:JWY655394 KGU655391:KGU655394 KQQ655391:KQQ655394 LAM655391:LAM655394 LKI655391:LKI655394 LUE655391:LUE655394 MEA655391:MEA655394 MNW655391:MNW655394 MXS655391:MXS655394 NHO655391:NHO655394 NRK655391:NRK655394 OBG655391:OBG655394 OLC655391:OLC655394 OUY655391:OUY655394 PEU655391:PEU655394 POQ655391:POQ655394 PYM655391:PYM655394 QII655391:QII655394 QSE655391:QSE655394 RCA655391:RCA655394 RLW655391:RLW655394 RVS655391:RVS655394 SFO655391:SFO655394 SPK655391:SPK655394 SZG655391:SZG655394 TJC655391:TJC655394 TSY655391:TSY655394 UCU655391:UCU655394 UMQ655391:UMQ655394 UWM655391:UWM655394 VGI655391:VGI655394 VQE655391:VQE655394 WAA655391:WAA655394 WJW655391:WJW655394 WTS655391:WTS655394 D720927:D720930 HG720927:HG720930 RC720927:RC720930 AAY720927:AAY720930 AKU720927:AKU720930 AUQ720927:AUQ720930 BEM720927:BEM720930 BOI720927:BOI720930 BYE720927:BYE720930 CIA720927:CIA720930 CRW720927:CRW720930 DBS720927:DBS720930 DLO720927:DLO720930 DVK720927:DVK720930 EFG720927:EFG720930 EPC720927:EPC720930 EYY720927:EYY720930 FIU720927:FIU720930 FSQ720927:FSQ720930 GCM720927:GCM720930 GMI720927:GMI720930 GWE720927:GWE720930 HGA720927:HGA720930 HPW720927:HPW720930 HZS720927:HZS720930 IJO720927:IJO720930 ITK720927:ITK720930 JDG720927:JDG720930 JNC720927:JNC720930 JWY720927:JWY720930 KGU720927:KGU720930 KQQ720927:KQQ720930 LAM720927:LAM720930 LKI720927:LKI720930 LUE720927:LUE720930 MEA720927:MEA720930 MNW720927:MNW720930 MXS720927:MXS720930 NHO720927:NHO720930 NRK720927:NRK720930 OBG720927:OBG720930 OLC720927:OLC720930 OUY720927:OUY720930 PEU720927:PEU720930 POQ720927:POQ720930 PYM720927:PYM720930 QII720927:QII720930 QSE720927:QSE720930 RCA720927:RCA720930 RLW720927:RLW720930 RVS720927:RVS720930 SFO720927:SFO720930 SPK720927:SPK720930 SZG720927:SZG720930 TJC720927:TJC720930 TSY720927:TSY720930 UCU720927:UCU720930 UMQ720927:UMQ720930 UWM720927:UWM720930 VGI720927:VGI720930 VQE720927:VQE720930 WAA720927:WAA720930 WJW720927:WJW720930 WTS720927:WTS720930 D786463:D786466 HG786463:HG786466 RC786463:RC786466 AAY786463:AAY786466 AKU786463:AKU786466 AUQ786463:AUQ786466 BEM786463:BEM786466 BOI786463:BOI786466 BYE786463:BYE786466 CIA786463:CIA786466 CRW786463:CRW786466 DBS786463:DBS786466 DLO786463:DLO786466 DVK786463:DVK786466 EFG786463:EFG786466 EPC786463:EPC786466 EYY786463:EYY786466 FIU786463:FIU786466 FSQ786463:FSQ786466 GCM786463:GCM786466 GMI786463:GMI786466 GWE786463:GWE786466 HGA786463:HGA786466 HPW786463:HPW786466 HZS786463:HZS786466 IJO786463:IJO786466 ITK786463:ITK786466 JDG786463:JDG786466 JNC786463:JNC786466 JWY786463:JWY786466 KGU786463:KGU786466 KQQ786463:KQQ786466 LAM786463:LAM786466 LKI786463:LKI786466 LUE786463:LUE786466 MEA786463:MEA786466 MNW786463:MNW786466 MXS786463:MXS786466 NHO786463:NHO786466 NRK786463:NRK786466 OBG786463:OBG786466 OLC786463:OLC786466 OUY786463:OUY786466 PEU786463:PEU786466 POQ786463:POQ786466 PYM786463:PYM786466 QII786463:QII786466 QSE786463:QSE786466 RCA786463:RCA786466 RLW786463:RLW786466 RVS786463:RVS786466 SFO786463:SFO786466 SPK786463:SPK786466 SZG786463:SZG786466 TJC786463:TJC786466 TSY786463:TSY786466 UCU786463:UCU786466 UMQ786463:UMQ786466 UWM786463:UWM786466 VGI786463:VGI786466 VQE786463:VQE786466 WAA786463:WAA786466 WJW786463:WJW786466 WTS786463:WTS786466 D851999:D852002 HG851999:HG852002 RC851999:RC852002 AAY851999:AAY852002 AKU851999:AKU852002 AUQ851999:AUQ852002 BEM851999:BEM852002 BOI851999:BOI852002 BYE851999:BYE852002 CIA851999:CIA852002 CRW851999:CRW852002 DBS851999:DBS852002 DLO851999:DLO852002 DVK851999:DVK852002 EFG851999:EFG852002 EPC851999:EPC852002 EYY851999:EYY852002 FIU851999:FIU852002 FSQ851999:FSQ852002 GCM851999:GCM852002 GMI851999:GMI852002 GWE851999:GWE852002 HGA851999:HGA852002 HPW851999:HPW852002 HZS851999:HZS852002 IJO851999:IJO852002 ITK851999:ITK852002 JDG851999:JDG852002 JNC851999:JNC852002 JWY851999:JWY852002 KGU851999:KGU852002 KQQ851999:KQQ852002 LAM851999:LAM852002 LKI851999:LKI852002 LUE851999:LUE852002 MEA851999:MEA852002 MNW851999:MNW852002 MXS851999:MXS852002 NHO851999:NHO852002 NRK851999:NRK852002 OBG851999:OBG852002 OLC851999:OLC852002 OUY851999:OUY852002 PEU851999:PEU852002 POQ851999:POQ852002 PYM851999:PYM852002 QII851999:QII852002 QSE851999:QSE852002 RCA851999:RCA852002 RLW851999:RLW852002 RVS851999:RVS852002 SFO851999:SFO852002 SPK851999:SPK852002 SZG851999:SZG852002 TJC851999:TJC852002 TSY851999:TSY852002 UCU851999:UCU852002 UMQ851999:UMQ852002 UWM851999:UWM852002 VGI851999:VGI852002 VQE851999:VQE852002 WAA851999:WAA852002 WJW851999:WJW852002 WTS851999:WTS852002 D917535:D917538 HG917535:HG917538 RC917535:RC917538 AAY917535:AAY917538 AKU917535:AKU917538 AUQ917535:AUQ917538 BEM917535:BEM917538 BOI917535:BOI917538 BYE917535:BYE917538 CIA917535:CIA917538 CRW917535:CRW917538 DBS917535:DBS917538 DLO917535:DLO917538 DVK917535:DVK917538 EFG917535:EFG917538 EPC917535:EPC917538 EYY917535:EYY917538 FIU917535:FIU917538 FSQ917535:FSQ917538 GCM917535:GCM917538 GMI917535:GMI917538 GWE917535:GWE917538 HGA917535:HGA917538 HPW917535:HPW917538 HZS917535:HZS917538 IJO917535:IJO917538 ITK917535:ITK917538 JDG917535:JDG917538 JNC917535:JNC917538 JWY917535:JWY917538 KGU917535:KGU917538 KQQ917535:KQQ917538 LAM917535:LAM917538 LKI917535:LKI917538 LUE917535:LUE917538 MEA917535:MEA917538 MNW917535:MNW917538 MXS917535:MXS917538 NHO917535:NHO917538 NRK917535:NRK917538 OBG917535:OBG917538 OLC917535:OLC917538 OUY917535:OUY917538 PEU917535:PEU917538 POQ917535:POQ917538 PYM917535:PYM917538 QII917535:QII917538 QSE917535:QSE917538 RCA917535:RCA917538 RLW917535:RLW917538 RVS917535:RVS917538 SFO917535:SFO917538 SPK917535:SPK917538 SZG917535:SZG917538 TJC917535:TJC917538 TSY917535:TSY917538 UCU917535:UCU917538 UMQ917535:UMQ917538 UWM917535:UWM917538 VGI917535:VGI917538 VQE917535:VQE917538 WAA917535:WAA917538 WJW917535:WJW917538 WTS917535:WTS917538 D983071:D983074 HG983071:HG983074 RC983071:RC983074 AAY983071:AAY983074 AKU983071:AKU983074 AUQ983071:AUQ983074 BEM983071:BEM983074 BOI983071:BOI983074 BYE983071:BYE983074 CIA983071:CIA983074 CRW983071:CRW983074 DBS983071:DBS983074 DLO983071:DLO983074 DVK983071:DVK983074 EFG983071:EFG983074 EPC983071:EPC983074 EYY983071:EYY983074 FIU983071:FIU983074 FSQ983071:FSQ983074 GCM983071:GCM983074 GMI983071:GMI983074 GWE983071:GWE983074 HGA983071:HGA983074 HPW983071:HPW983074 HZS983071:HZS983074 IJO983071:IJO983074 ITK983071:ITK983074 JDG983071:JDG983074 JNC983071:JNC983074 JWY983071:JWY983074 KGU983071:KGU983074 KQQ983071:KQQ983074 LAM983071:LAM983074 LKI983071:LKI983074 LUE983071:LUE983074 MEA983071:MEA983074 MNW983071:MNW983074 MXS983071:MXS983074 NHO983071:NHO983074 NRK983071:NRK983074 OBG983071:OBG983074 OLC983071:OLC983074 OUY983071:OUY983074 PEU983071:PEU983074 POQ983071:POQ983074 PYM983071:PYM983074 QII983071:QII983074 QSE983071:QSE983074 RCA983071:RCA983074 RLW983071:RLW983074 RVS983071:RVS983074 SFO983071:SFO983074 SPK983071:SPK983074 SZG983071:SZG983074 TJC983071:TJC983074 TSY983071:TSY983074 UCU983071:UCU983074 UMQ983071:UMQ983074 UWM983071:UWM983074 VGI983071:VGI983074 VQE983071:VQE983074 WAA983071:WAA983074 WJW983071:WJW983074 HG25 RC25 AAY25 AKU25 AUQ25 BEM25 BOI25 BYE25 CIA25 CRW25 DBS25 DLO25 DVK25 EFG25 EPC25 EYY25 FIU25 FSQ25 GCM25 GMI25 GWE25 HGA25 HPW25 HZS25 IJO25 ITK25 JDG25 JNC25 JWY25 KGU25 KQQ25 LAM25 LKI25 LUE25 MEA25 MNW25 MXS25 NHO25 NRK25 OBG25 OLC25 OUY25 PEU25 POQ25 PYM25 QII25 QSE25 RCA25 RLW25 RVS25 SFO25 SPK25 SZG25 TJC25 TSY25 UCU25 UMQ25 UWM25 VGI25 VQE25 WAA25 WJW25 WTS25 WTS29 WJW29 WAA29 VQE29 VGI29 UWM29 UMQ29 UCU29 TSY29 TJC29 SZG29 SPK29 SFO29 RVS29 RLW29 RCA29 QSE29 QII29 PYM29 POQ29 PEU29 OUY29 OLC29 OBG29 NRK29 NHO29 MXS29 MNW29 MEA29 LUE29 LKI29 LAM29 KQQ29 KGU29 JWY29 JNC29 JDG29 ITK29 IJO29 HZS29 HPW29 HGA29 GWE29 GMI29 GCM29 FSQ29 FIU29 EYY29 EPC29 EFG29 DVK29 DLO29 DBS29 CRW29 CIA29 BYE29 BOI29 BEM29 AUQ29 AKU29 AAY29 RC29 HG29 WTS52 WJW52 WAA52 VQE52 VGI52 UWM52 UMQ52 UCU52 TSY52 TJC52 SZG52 SPK52 SFO52 RVS52 RLW52 RCA52 QSE52 QII52 PYM52 POQ52 PEU52 OUY52 OLC52 OBG52 NRK52 NHO52 MXS52 MNW52 MEA52 LUE52 LKI52 LAM52 KQQ52 KGU52 JWY52 JNC52 JDG52 ITK52 IJO52 HZS52 HPW52 HGA52 GWE52 GMI52 GCM52 FSQ52 FIU52 EYY52 EPC52 EFG52 DVK52 DLO52 DBS52 CRW52 CIA52 BYE52 BOI52 BEM52 AUQ52 AKU52 AAY52 RC52 HG52" xr:uid="{00000000-0002-0000-0100-000001000000}"/>
  </dataValidations>
  <pageMargins left="0.9055118110236221" right="0.51181102362204722" top="0.74803149606299213" bottom="0.74803149606299213"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1593E-9F3D-414A-8D77-ED1C3C957AE5}">
  <dimension ref="A1:AG362"/>
  <sheetViews>
    <sheetView view="pageBreakPreview" topLeftCell="A55" zoomScale="60" zoomScaleNormal="72" workbookViewId="0">
      <selection activeCell="B75" sqref="B75:G75"/>
    </sheetView>
  </sheetViews>
  <sheetFormatPr defaultColWidth="10" defaultRowHeight="14.4"/>
  <cols>
    <col min="1" max="1" width="44.88671875" style="47" customWidth="1"/>
    <col min="2" max="3" width="8" style="47" customWidth="1"/>
    <col min="4" max="4" width="25.44140625" style="47" customWidth="1"/>
    <col min="5" max="5" width="0.21875" style="47" customWidth="1"/>
    <col min="6" max="6" width="11.109375" style="47" customWidth="1"/>
    <col min="7" max="10" width="10.5546875" style="47" customWidth="1"/>
    <col min="11" max="13" width="10.44140625" style="47" customWidth="1"/>
    <col min="14" max="14" width="10" style="47" customWidth="1"/>
    <col min="15" max="19" width="0.109375" style="47" hidden="1" customWidth="1"/>
    <col min="20" max="20" width="12.21875" style="47" customWidth="1"/>
    <col min="21" max="21" width="40" style="47" customWidth="1"/>
    <col min="22" max="22" width="18.5546875" style="47" customWidth="1"/>
    <col min="23" max="23" width="17.6640625" style="47" customWidth="1"/>
    <col min="24" max="24" width="39.88671875" style="47" customWidth="1"/>
    <col min="25" max="25" width="32.21875" style="47" customWidth="1"/>
    <col min="26" max="26" width="22.33203125" style="47" customWidth="1"/>
    <col min="27" max="27" width="11.6640625" style="47" bestFit="1" customWidth="1"/>
    <col min="28" max="28" width="10" style="47" bestFit="1" customWidth="1"/>
    <col min="29" max="29" width="11.109375" style="47" bestFit="1" customWidth="1"/>
    <col min="30" max="252" width="10" style="47"/>
    <col min="253" max="253" width="4.5546875" style="47" customWidth="1"/>
    <col min="254" max="254" width="12.21875" style="47" customWidth="1"/>
    <col min="255" max="255" width="4.88671875" style="47" customWidth="1"/>
    <col min="256" max="256" width="13.21875" style="47" customWidth="1"/>
    <col min="257" max="258" width="8" style="47" customWidth="1"/>
    <col min="259" max="259" width="25.44140625" style="47" customWidth="1"/>
    <col min="260" max="260" width="44.88671875" style="47" customWidth="1"/>
    <col min="261" max="261" width="0.21875" style="47" customWidth="1"/>
    <col min="262" max="263" width="11.109375" style="47" customWidth="1"/>
    <col min="264" max="266" width="10.5546875" style="47" customWidth="1"/>
    <col min="267" max="269" width="10.44140625" style="47" customWidth="1"/>
    <col min="270" max="270" width="10" style="47"/>
    <col min="271" max="275" width="0" style="47" hidden="1" customWidth="1"/>
    <col min="276" max="276" width="12.21875" style="47" customWidth="1"/>
    <col min="277" max="277" width="40" style="47" customWidth="1"/>
    <col min="278" max="278" width="18.5546875" style="47" customWidth="1"/>
    <col min="279" max="279" width="17.6640625" style="47" customWidth="1"/>
    <col min="280" max="280" width="39.88671875" style="47" customWidth="1"/>
    <col min="281" max="281" width="32.21875" style="47" customWidth="1"/>
    <col min="282" max="282" width="22.33203125" style="47" customWidth="1"/>
    <col min="283" max="283" width="11.6640625" style="47" bestFit="1" customWidth="1"/>
    <col min="284" max="284" width="10" style="47"/>
    <col min="285" max="285" width="11.109375" style="47" bestFit="1" customWidth="1"/>
    <col min="286" max="508" width="10" style="47"/>
    <col min="509" max="509" width="4.5546875" style="47" customWidth="1"/>
    <col min="510" max="510" width="12.21875" style="47" customWidth="1"/>
    <col min="511" max="511" width="4.88671875" style="47" customWidth="1"/>
    <col min="512" max="512" width="13.21875" style="47" customWidth="1"/>
    <col min="513" max="514" width="8" style="47" customWidth="1"/>
    <col min="515" max="515" width="25.44140625" style="47" customWidth="1"/>
    <col min="516" max="516" width="44.88671875" style="47" customWidth="1"/>
    <col min="517" max="517" width="0.21875" style="47" customWidth="1"/>
    <col min="518" max="519" width="11.109375" style="47" customWidth="1"/>
    <col min="520" max="522" width="10.5546875" style="47" customWidth="1"/>
    <col min="523" max="525" width="10.44140625" style="47" customWidth="1"/>
    <col min="526" max="526" width="10" style="47"/>
    <col min="527" max="531" width="0" style="47" hidden="1" customWidth="1"/>
    <col min="532" max="532" width="12.21875" style="47" customWidth="1"/>
    <col min="533" max="533" width="40" style="47" customWidth="1"/>
    <col min="534" max="534" width="18.5546875" style="47" customWidth="1"/>
    <col min="535" max="535" width="17.6640625" style="47" customWidth="1"/>
    <col min="536" max="536" width="39.88671875" style="47" customWidth="1"/>
    <col min="537" max="537" width="32.21875" style="47" customWidth="1"/>
    <col min="538" max="538" width="22.33203125" style="47" customWidth="1"/>
    <col min="539" max="539" width="11.6640625" style="47" bestFit="1" customWidth="1"/>
    <col min="540" max="540" width="10" style="47"/>
    <col min="541" max="541" width="11.109375" style="47" bestFit="1" customWidth="1"/>
    <col min="542" max="764" width="10" style="47"/>
    <col min="765" max="765" width="4.5546875" style="47" customWidth="1"/>
    <col min="766" max="766" width="12.21875" style="47" customWidth="1"/>
    <col min="767" max="767" width="4.88671875" style="47" customWidth="1"/>
    <col min="768" max="768" width="13.21875" style="47" customWidth="1"/>
    <col min="769" max="770" width="8" style="47" customWidth="1"/>
    <col min="771" max="771" width="25.44140625" style="47" customWidth="1"/>
    <col min="772" max="772" width="44.88671875" style="47" customWidth="1"/>
    <col min="773" max="773" width="0.21875" style="47" customWidth="1"/>
    <col min="774" max="775" width="11.109375" style="47" customWidth="1"/>
    <col min="776" max="778" width="10.5546875" style="47" customWidth="1"/>
    <col min="779" max="781" width="10.44140625" style="47" customWidth="1"/>
    <col min="782" max="782" width="10" style="47"/>
    <col min="783" max="787" width="0" style="47" hidden="1" customWidth="1"/>
    <col min="788" max="788" width="12.21875" style="47" customWidth="1"/>
    <col min="789" max="789" width="40" style="47" customWidth="1"/>
    <col min="790" max="790" width="18.5546875" style="47" customWidth="1"/>
    <col min="791" max="791" width="17.6640625" style="47" customWidth="1"/>
    <col min="792" max="792" width="39.88671875" style="47" customWidth="1"/>
    <col min="793" max="793" width="32.21875" style="47" customWidth="1"/>
    <col min="794" max="794" width="22.33203125" style="47" customWidth="1"/>
    <col min="795" max="795" width="11.6640625" style="47" bestFit="1" customWidth="1"/>
    <col min="796" max="796" width="10" style="47"/>
    <col min="797" max="797" width="11.109375" style="47" bestFit="1" customWidth="1"/>
    <col min="798" max="1020" width="10" style="47"/>
    <col min="1021" max="1021" width="4.5546875" style="47" customWidth="1"/>
    <col min="1022" max="1022" width="12.21875" style="47" customWidth="1"/>
    <col min="1023" max="1023" width="4.88671875" style="47" customWidth="1"/>
    <col min="1024" max="1024" width="13.21875" style="47" customWidth="1"/>
    <col min="1025" max="1026" width="8" style="47" customWidth="1"/>
    <col min="1027" max="1027" width="25.44140625" style="47" customWidth="1"/>
    <col min="1028" max="1028" width="44.88671875" style="47" customWidth="1"/>
    <col min="1029" max="1029" width="0.21875" style="47" customWidth="1"/>
    <col min="1030" max="1031" width="11.109375" style="47" customWidth="1"/>
    <col min="1032" max="1034" width="10.5546875" style="47" customWidth="1"/>
    <col min="1035" max="1037" width="10.44140625" style="47" customWidth="1"/>
    <col min="1038" max="1038" width="10" style="47"/>
    <col min="1039" max="1043" width="0" style="47" hidden="1" customWidth="1"/>
    <col min="1044" max="1044" width="12.21875" style="47" customWidth="1"/>
    <col min="1045" max="1045" width="40" style="47" customWidth="1"/>
    <col min="1046" max="1046" width="18.5546875" style="47" customWidth="1"/>
    <col min="1047" max="1047" width="17.6640625" style="47" customWidth="1"/>
    <col min="1048" max="1048" width="39.88671875" style="47" customWidth="1"/>
    <col min="1049" max="1049" width="32.21875" style="47" customWidth="1"/>
    <col min="1050" max="1050" width="22.33203125" style="47" customWidth="1"/>
    <col min="1051" max="1051" width="11.6640625" style="47" bestFit="1" customWidth="1"/>
    <col min="1052" max="1052" width="10" style="47"/>
    <col min="1053" max="1053" width="11.109375" style="47" bestFit="1" customWidth="1"/>
    <col min="1054" max="1276" width="10" style="47"/>
    <col min="1277" max="1277" width="4.5546875" style="47" customWidth="1"/>
    <col min="1278" max="1278" width="12.21875" style="47" customWidth="1"/>
    <col min="1279" max="1279" width="4.88671875" style="47" customWidth="1"/>
    <col min="1280" max="1280" width="13.21875" style="47" customWidth="1"/>
    <col min="1281" max="1282" width="8" style="47" customWidth="1"/>
    <col min="1283" max="1283" width="25.44140625" style="47" customWidth="1"/>
    <col min="1284" max="1284" width="44.88671875" style="47" customWidth="1"/>
    <col min="1285" max="1285" width="0.21875" style="47" customWidth="1"/>
    <col min="1286" max="1287" width="11.109375" style="47" customWidth="1"/>
    <col min="1288" max="1290" width="10.5546875" style="47" customWidth="1"/>
    <col min="1291" max="1293" width="10.44140625" style="47" customWidth="1"/>
    <col min="1294" max="1294" width="10" style="47"/>
    <col min="1295" max="1299" width="0" style="47" hidden="1" customWidth="1"/>
    <col min="1300" max="1300" width="12.21875" style="47" customWidth="1"/>
    <col min="1301" max="1301" width="40" style="47" customWidth="1"/>
    <col min="1302" max="1302" width="18.5546875" style="47" customWidth="1"/>
    <col min="1303" max="1303" width="17.6640625" style="47" customWidth="1"/>
    <col min="1304" max="1304" width="39.88671875" style="47" customWidth="1"/>
    <col min="1305" max="1305" width="32.21875" style="47" customWidth="1"/>
    <col min="1306" max="1306" width="22.33203125" style="47" customWidth="1"/>
    <col min="1307" max="1307" width="11.6640625" style="47" bestFit="1" customWidth="1"/>
    <col min="1308" max="1308" width="10" style="47"/>
    <col min="1309" max="1309" width="11.109375" style="47" bestFit="1" customWidth="1"/>
    <col min="1310" max="1532" width="10" style="47"/>
    <col min="1533" max="1533" width="4.5546875" style="47" customWidth="1"/>
    <col min="1534" max="1534" width="12.21875" style="47" customWidth="1"/>
    <col min="1535" max="1535" width="4.88671875" style="47" customWidth="1"/>
    <col min="1536" max="1536" width="13.21875" style="47" customWidth="1"/>
    <col min="1537" max="1538" width="8" style="47" customWidth="1"/>
    <col min="1539" max="1539" width="25.44140625" style="47" customWidth="1"/>
    <col min="1540" max="1540" width="44.88671875" style="47" customWidth="1"/>
    <col min="1541" max="1541" width="0.21875" style="47" customWidth="1"/>
    <col min="1542" max="1543" width="11.109375" style="47" customWidth="1"/>
    <col min="1544" max="1546" width="10.5546875" style="47" customWidth="1"/>
    <col min="1547" max="1549" width="10.44140625" style="47" customWidth="1"/>
    <col min="1550" max="1550" width="10" style="47"/>
    <col min="1551" max="1555" width="0" style="47" hidden="1" customWidth="1"/>
    <col min="1556" max="1556" width="12.21875" style="47" customWidth="1"/>
    <col min="1557" max="1557" width="40" style="47" customWidth="1"/>
    <col min="1558" max="1558" width="18.5546875" style="47" customWidth="1"/>
    <col min="1559" max="1559" width="17.6640625" style="47" customWidth="1"/>
    <col min="1560" max="1560" width="39.88671875" style="47" customWidth="1"/>
    <col min="1561" max="1561" width="32.21875" style="47" customWidth="1"/>
    <col min="1562" max="1562" width="22.33203125" style="47" customWidth="1"/>
    <col min="1563" max="1563" width="11.6640625" style="47" bestFit="1" customWidth="1"/>
    <col min="1564" max="1564" width="10" style="47"/>
    <col min="1565" max="1565" width="11.109375" style="47" bestFit="1" customWidth="1"/>
    <col min="1566" max="1788" width="10" style="47"/>
    <col min="1789" max="1789" width="4.5546875" style="47" customWidth="1"/>
    <col min="1790" max="1790" width="12.21875" style="47" customWidth="1"/>
    <col min="1791" max="1791" width="4.88671875" style="47" customWidth="1"/>
    <col min="1792" max="1792" width="13.21875" style="47" customWidth="1"/>
    <col min="1793" max="1794" width="8" style="47" customWidth="1"/>
    <col min="1795" max="1795" width="25.44140625" style="47" customWidth="1"/>
    <col min="1796" max="1796" width="44.88671875" style="47" customWidth="1"/>
    <col min="1797" max="1797" width="0.21875" style="47" customWidth="1"/>
    <col min="1798" max="1799" width="11.109375" style="47" customWidth="1"/>
    <col min="1800" max="1802" width="10.5546875" style="47" customWidth="1"/>
    <col min="1803" max="1805" width="10.44140625" style="47" customWidth="1"/>
    <col min="1806" max="1806" width="10" style="47"/>
    <col min="1807" max="1811" width="0" style="47" hidden="1" customWidth="1"/>
    <col min="1812" max="1812" width="12.21875" style="47" customWidth="1"/>
    <col min="1813" max="1813" width="40" style="47" customWidth="1"/>
    <col min="1814" max="1814" width="18.5546875" style="47" customWidth="1"/>
    <col min="1815" max="1815" width="17.6640625" style="47" customWidth="1"/>
    <col min="1816" max="1816" width="39.88671875" style="47" customWidth="1"/>
    <col min="1817" max="1817" width="32.21875" style="47" customWidth="1"/>
    <col min="1818" max="1818" width="22.33203125" style="47" customWidth="1"/>
    <col min="1819" max="1819" width="11.6640625" style="47" bestFit="1" customWidth="1"/>
    <col min="1820" max="1820" width="10" style="47"/>
    <col min="1821" max="1821" width="11.109375" style="47" bestFit="1" customWidth="1"/>
    <col min="1822" max="2044" width="10" style="47"/>
    <col min="2045" max="2045" width="4.5546875" style="47" customWidth="1"/>
    <col min="2046" max="2046" width="12.21875" style="47" customWidth="1"/>
    <col min="2047" max="2047" width="4.88671875" style="47" customWidth="1"/>
    <col min="2048" max="2048" width="13.21875" style="47" customWidth="1"/>
    <col min="2049" max="2050" width="8" style="47" customWidth="1"/>
    <col min="2051" max="2051" width="25.44140625" style="47" customWidth="1"/>
    <col min="2052" max="2052" width="44.88671875" style="47" customWidth="1"/>
    <col min="2053" max="2053" width="0.21875" style="47" customWidth="1"/>
    <col min="2054" max="2055" width="11.109375" style="47" customWidth="1"/>
    <col min="2056" max="2058" width="10.5546875" style="47" customWidth="1"/>
    <col min="2059" max="2061" width="10.44140625" style="47" customWidth="1"/>
    <col min="2062" max="2062" width="10" style="47"/>
    <col min="2063" max="2067" width="0" style="47" hidden="1" customWidth="1"/>
    <col min="2068" max="2068" width="12.21875" style="47" customWidth="1"/>
    <col min="2069" max="2069" width="40" style="47" customWidth="1"/>
    <col min="2070" max="2070" width="18.5546875" style="47" customWidth="1"/>
    <col min="2071" max="2071" width="17.6640625" style="47" customWidth="1"/>
    <col min="2072" max="2072" width="39.88671875" style="47" customWidth="1"/>
    <col min="2073" max="2073" width="32.21875" style="47" customWidth="1"/>
    <col min="2074" max="2074" width="22.33203125" style="47" customWidth="1"/>
    <col min="2075" max="2075" width="11.6640625" style="47" bestFit="1" customWidth="1"/>
    <col min="2076" max="2076" width="10" style="47"/>
    <col min="2077" max="2077" width="11.109375" style="47" bestFit="1" customWidth="1"/>
    <col min="2078" max="2300" width="10" style="47"/>
    <col min="2301" max="2301" width="4.5546875" style="47" customWidth="1"/>
    <col min="2302" max="2302" width="12.21875" style="47" customWidth="1"/>
    <col min="2303" max="2303" width="4.88671875" style="47" customWidth="1"/>
    <col min="2304" max="2304" width="13.21875" style="47" customWidth="1"/>
    <col min="2305" max="2306" width="8" style="47" customWidth="1"/>
    <col min="2307" max="2307" width="25.44140625" style="47" customWidth="1"/>
    <col min="2308" max="2308" width="44.88671875" style="47" customWidth="1"/>
    <col min="2309" max="2309" width="0.21875" style="47" customWidth="1"/>
    <col min="2310" max="2311" width="11.109375" style="47" customWidth="1"/>
    <col min="2312" max="2314" width="10.5546875" style="47" customWidth="1"/>
    <col min="2315" max="2317" width="10.44140625" style="47" customWidth="1"/>
    <col min="2318" max="2318" width="10" style="47"/>
    <col min="2319" max="2323" width="0" style="47" hidden="1" customWidth="1"/>
    <col min="2324" max="2324" width="12.21875" style="47" customWidth="1"/>
    <col min="2325" max="2325" width="40" style="47" customWidth="1"/>
    <col min="2326" max="2326" width="18.5546875" style="47" customWidth="1"/>
    <col min="2327" max="2327" width="17.6640625" style="47" customWidth="1"/>
    <col min="2328" max="2328" width="39.88671875" style="47" customWidth="1"/>
    <col min="2329" max="2329" width="32.21875" style="47" customWidth="1"/>
    <col min="2330" max="2330" width="22.33203125" style="47" customWidth="1"/>
    <col min="2331" max="2331" width="11.6640625" style="47" bestFit="1" customWidth="1"/>
    <col min="2332" max="2332" width="10" style="47"/>
    <col min="2333" max="2333" width="11.109375" style="47" bestFit="1" customWidth="1"/>
    <col min="2334" max="2556" width="10" style="47"/>
    <col min="2557" max="2557" width="4.5546875" style="47" customWidth="1"/>
    <col min="2558" max="2558" width="12.21875" style="47" customWidth="1"/>
    <col min="2559" max="2559" width="4.88671875" style="47" customWidth="1"/>
    <col min="2560" max="2560" width="13.21875" style="47" customWidth="1"/>
    <col min="2561" max="2562" width="8" style="47" customWidth="1"/>
    <col min="2563" max="2563" width="25.44140625" style="47" customWidth="1"/>
    <col min="2564" max="2564" width="44.88671875" style="47" customWidth="1"/>
    <col min="2565" max="2565" width="0.21875" style="47" customWidth="1"/>
    <col min="2566" max="2567" width="11.109375" style="47" customWidth="1"/>
    <col min="2568" max="2570" width="10.5546875" style="47" customWidth="1"/>
    <col min="2571" max="2573" width="10.44140625" style="47" customWidth="1"/>
    <col min="2574" max="2574" width="10" style="47"/>
    <col min="2575" max="2579" width="0" style="47" hidden="1" customWidth="1"/>
    <col min="2580" max="2580" width="12.21875" style="47" customWidth="1"/>
    <col min="2581" max="2581" width="40" style="47" customWidth="1"/>
    <col min="2582" max="2582" width="18.5546875" style="47" customWidth="1"/>
    <col min="2583" max="2583" width="17.6640625" style="47" customWidth="1"/>
    <col min="2584" max="2584" width="39.88671875" style="47" customWidth="1"/>
    <col min="2585" max="2585" width="32.21875" style="47" customWidth="1"/>
    <col min="2586" max="2586" width="22.33203125" style="47" customWidth="1"/>
    <col min="2587" max="2587" width="11.6640625" style="47" bestFit="1" customWidth="1"/>
    <col min="2588" max="2588" width="10" style="47"/>
    <col min="2589" max="2589" width="11.109375" style="47" bestFit="1" customWidth="1"/>
    <col min="2590" max="2812" width="10" style="47"/>
    <col min="2813" max="2813" width="4.5546875" style="47" customWidth="1"/>
    <col min="2814" max="2814" width="12.21875" style="47" customWidth="1"/>
    <col min="2815" max="2815" width="4.88671875" style="47" customWidth="1"/>
    <col min="2816" max="2816" width="13.21875" style="47" customWidth="1"/>
    <col min="2817" max="2818" width="8" style="47" customWidth="1"/>
    <col min="2819" max="2819" width="25.44140625" style="47" customWidth="1"/>
    <col min="2820" max="2820" width="44.88671875" style="47" customWidth="1"/>
    <col min="2821" max="2821" width="0.21875" style="47" customWidth="1"/>
    <col min="2822" max="2823" width="11.109375" style="47" customWidth="1"/>
    <col min="2824" max="2826" width="10.5546875" style="47" customWidth="1"/>
    <col min="2827" max="2829" width="10.44140625" style="47" customWidth="1"/>
    <col min="2830" max="2830" width="10" style="47"/>
    <col min="2831" max="2835" width="0" style="47" hidden="1" customWidth="1"/>
    <col min="2836" max="2836" width="12.21875" style="47" customWidth="1"/>
    <col min="2837" max="2837" width="40" style="47" customWidth="1"/>
    <col min="2838" max="2838" width="18.5546875" style="47" customWidth="1"/>
    <col min="2839" max="2839" width="17.6640625" style="47" customWidth="1"/>
    <col min="2840" max="2840" width="39.88671875" style="47" customWidth="1"/>
    <col min="2841" max="2841" width="32.21875" style="47" customWidth="1"/>
    <col min="2842" max="2842" width="22.33203125" style="47" customWidth="1"/>
    <col min="2843" max="2843" width="11.6640625" style="47" bestFit="1" customWidth="1"/>
    <col min="2844" max="2844" width="10" style="47"/>
    <col min="2845" max="2845" width="11.109375" style="47" bestFit="1" customWidth="1"/>
    <col min="2846" max="3068" width="10" style="47"/>
    <col min="3069" max="3069" width="4.5546875" style="47" customWidth="1"/>
    <col min="3070" max="3070" width="12.21875" style="47" customWidth="1"/>
    <col min="3071" max="3071" width="4.88671875" style="47" customWidth="1"/>
    <col min="3072" max="3072" width="13.21875" style="47" customWidth="1"/>
    <col min="3073" max="3074" width="8" style="47" customWidth="1"/>
    <col min="3075" max="3075" width="25.44140625" style="47" customWidth="1"/>
    <col min="3076" max="3076" width="44.88671875" style="47" customWidth="1"/>
    <col min="3077" max="3077" width="0.21875" style="47" customWidth="1"/>
    <col min="3078" max="3079" width="11.109375" style="47" customWidth="1"/>
    <col min="3080" max="3082" width="10.5546875" style="47" customWidth="1"/>
    <col min="3083" max="3085" width="10.44140625" style="47" customWidth="1"/>
    <col min="3086" max="3086" width="10" style="47"/>
    <col min="3087" max="3091" width="0" style="47" hidden="1" customWidth="1"/>
    <col min="3092" max="3092" width="12.21875" style="47" customWidth="1"/>
    <col min="3093" max="3093" width="40" style="47" customWidth="1"/>
    <col min="3094" max="3094" width="18.5546875" style="47" customWidth="1"/>
    <col min="3095" max="3095" width="17.6640625" style="47" customWidth="1"/>
    <col min="3096" max="3096" width="39.88671875" style="47" customWidth="1"/>
    <col min="3097" max="3097" width="32.21875" style="47" customWidth="1"/>
    <col min="3098" max="3098" width="22.33203125" style="47" customWidth="1"/>
    <col min="3099" max="3099" width="11.6640625" style="47" bestFit="1" customWidth="1"/>
    <col min="3100" max="3100" width="10" style="47"/>
    <col min="3101" max="3101" width="11.109375" style="47" bestFit="1" customWidth="1"/>
    <col min="3102" max="3324" width="10" style="47"/>
    <col min="3325" max="3325" width="4.5546875" style="47" customWidth="1"/>
    <col min="3326" max="3326" width="12.21875" style="47" customWidth="1"/>
    <col min="3327" max="3327" width="4.88671875" style="47" customWidth="1"/>
    <col min="3328" max="3328" width="13.21875" style="47" customWidth="1"/>
    <col min="3329" max="3330" width="8" style="47" customWidth="1"/>
    <col min="3331" max="3331" width="25.44140625" style="47" customWidth="1"/>
    <col min="3332" max="3332" width="44.88671875" style="47" customWidth="1"/>
    <col min="3333" max="3333" width="0.21875" style="47" customWidth="1"/>
    <col min="3334" max="3335" width="11.109375" style="47" customWidth="1"/>
    <col min="3336" max="3338" width="10.5546875" style="47" customWidth="1"/>
    <col min="3339" max="3341" width="10.44140625" style="47" customWidth="1"/>
    <col min="3342" max="3342" width="10" style="47"/>
    <col min="3343" max="3347" width="0" style="47" hidden="1" customWidth="1"/>
    <col min="3348" max="3348" width="12.21875" style="47" customWidth="1"/>
    <col min="3349" max="3349" width="40" style="47" customWidth="1"/>
    <col min="3350" max="3350" width="18.5546875" style="47" customWidth="1"/>
    <col min="3351" max="3351" width="17.6640625" style="47" customWidth="1"/>
    <col min="3352" max="3352" width="39.88671875" style="47" customWidth="1"/>
    <col min="3353" max="3353" width="32.21875" style="47" customWidth="1"/>
    <col min="3354" max="3354" width="22.33203125" style="47" customWidth="1"/>
    <col min="3355" max="3355" width="11.6640625" style="47" bestFit="1" customWidth="1"/>
    <col min="3356" max="3356" width="10" style="47"/>
    <col min="3357" max="3357" width="11.109375" style="47" bestFit="1" customWidth="1"/>
    <col min="3358" max="3580" width="10" style="47"/>
    <col min="3581" max="3581" width="4.5546875" style="47" customWidth="1"/>
    <col min="3582" max="3582" width="12.21875" style="47" customWidth="1"/>
    <col min="3583" max="3583" width="4.88671875" style="47" customWidth="1"/>
    <col min="3584" max="3584" width="13.21875" style="47" customWidth="1"/>
    <col min="3585" max="3586" width="8" style="47" customWidth="1"/>
    <col min="3587" max="3587" width="25.44140625" style="47" customWidth="1"/>
    <col min="3588" max="3588" width="44.88671875" style="47" customWidth="1"/>
    <col min="3589" max="3589" width="0.21875" style="47" customWidth="1"/>
    <col min="3590" max="3591" width="11.109375" style="47" customWidth="1"/>
    <col min="3592" max="3594" width="10.5546875" style="47" customWidth="1"/>
    <col min="3595" max="3597" width="10.44140625" style="47" customWidth="1"/>
    <col min="3598" max="3598" width="10" style="47"/>
    <col min="3599" max="3603" width="0" style="47" hidden="1" customWidth="1"/>
    <col min="3604" max="3604" width="12.21875" style="47" customWidth="1"/>
    <col min="3605" max="3605" width="40" style="47" customWidth="1"/>
    <col min="3606" max="3606" width="18.5546875" style="47" customWidth="1"/>
    <col min="3607" max="3607" width="17.6640625" style="47" customWidth="1"/>
    <col min="3608" max="3608" width="39.88671875" style="47" customWidth="1"/>
    <col min="3609" max="3609" width="32.21875" style="47" customWidth="1"/>
    <col min="3610" max="3610" width="22.33203125" style="47" customWidth="1"/>
    <col min="3611" max="3611" width="11.6640625" style="47" bestFit="1" customWidth="1"/>
    <col min="3612" max="3612" width="10" style="47"/>
    <col min="3613" max="3613" width="11.109375" style="47" bestFit="1" customWidth="1"/>
    <col min="3614" max="3836" width="10" style="47"/>
    <col min="3837" max="3837" width="4.5546875" style="47" customWidth="1"/>
    <col min="3838" max="3838" width="12.21875" style="47" customWidth="1"/>
    <col min="3839" max="3839" width="4.88671875" style="47" customWidth="1"/>
    <col min="3840" max="3840" width="13.21875" style="47" customWidth="1"/>
    <col min="3841" max="3842" width="8" style="47" customWidth="1"/>
    <col min="3843" max="3843" width="25.44140625" style="47" customWidth="1"/>
    <col min="3844" max="3844" width="44.88671875" style="47" customWidth="1"/>
    <col min="3845" max="3845" width="0.21875" style="47" customWidth="1"/>
    <col min="3846" max="3847" width="11.109375" style="47" customWidth="1"/>
    <col min="3848" max="3850" width="10.5546875" style="47" customWidth="1"/>
    <col min="3851" max="3853" width="10.44140625" style="47" customWidth="1"/>
    <col min="3854" max="3854" width="10" style="47"/>
    <col min="3855" max="3859" width="0" style="47" hidden="1" customWidth="1"/>
    <col min="3860" max="3860" width="12.21875" style="47" customWidth="1"/>
    <col min="3861" max="3861" width="40" style="47" customWidth="1"/>
    <col min="3862" max="3862" width="18.5546875" style="47" customWidth="1"/>
    <col min="3863" max="3863" width="17.6640625" style="47" customWidth="1"/>
    <col min="3864" max="3864" width="39.88671875" style="47" customWidth="1"/>
    <col min="3865" max="3865" width="32.21875" style="47" customWidth="1"/>
    <col min="3866" max="3866" width="22.33203125" style="47" customWidth="1"/>
    <col min="3867" max="3867" width="11.6640625" style="47" bestFit="1" customWidth="1"/>
    <col min="3868" max="3868" width="10" style="47"/>
    <col min="3869" max="3869" width="11.109375" style="47" bestFit="1" customWidth="1"/>
    <col min="3870" max="4092" width="10" style="47"/>
    <col min="4093" max="4093" width="4.5546875" style="47" customWidth="1"/>
    <col min="4094" max="4094" width="12.21875" style="47" customWidth="1"/>
    <col min="4095" max="4095" width="4.88671875" style="47" customWidth="1"/>
    <col min="4096" max="4096" width="13.21875" style="47" customWidth="1"/>
    <col min="4097" max="4098" width="8" style="47" customWidth="1"/>
    <col min="4099" max="4099" width="25.44140625" style="47" customWidth="1"/>
    <col min="4100" max="4100" width="44.88671875" style="47" customWidth="1"/>
    <col min="4101" max="4101" width="0.21875" style="47" customWidth="1"/>
    <col min="4102" max="4103" width="11.109375" style="47" customWidth="1"/>
    <col min="4104" max="4106" width="10.5546875" style="47" customWidth="1"/>
    <col min="4107" max="4109" width="10.44140625" style="47" customWidth="1"/>
    <col min="4110" max="4110" width="10" style="47"/>
    <col min="4111" max="4115" width="0" style="47" hidden="1" customWidth="1"/>
    <col min="4116" max="4116" width="12.21875" style="47" customWidth="1"/>
    <col min="4117" max="4117" width="40" style="47" customWidth="1"/>
    <col min="4118" max="4118" width="18.5546875" style="47" customWidth="1"/>
    <col min="4119" max="4119" width="17.6640625" style="47" customWidth="1"/>
    <col min="4120" max="4120" width="39.88671875" style="47" customWidth="1"/>
    <col min="4121" max="4121" width="32.21875" style="47" customWidth="1"/>
    <col min="4122" max="4122" width="22.33203125" style="47" customWidth="1"/>
    <col min="4123" max="4123" width="11.6640625" style="47" bestFit="1" customWidth="1"/>
    <col min="4124" max="4124" width="10" style="47"/>
    <col min="4125" max="4125" width="11.109375" style="47" bestFit="1" customWidth="1"/>
    <col min="4126" max="4348" width="10" style="47"/>
    <col min="4349" max="4349" width="4.5546875" style="47" customWidth="1"/>
    <col min="4350" max="4350" width="12.21875" style="47" customWidth="1"/>
    <col min="4351" max="4351" width="4.88671875" style="47" customWidth="1"/>
    <col min="4352" max="4352" width="13.21875" style="47" customWidth="1"/>
    <col min="4353" max="4354" width="8" style="47" customWidth="1"/>
    <col min="4355" max="4355" width="25.44140625" style="47" customWidth="1"/>
    <col min="4356" max="4356" width="44.88671875" style="47" customWidth="1"/>
    <col min="4357" max="4357" width="0.21875" style="47" customWidth="1"/>
    <col min="4358" max="4359" width="11.109375" style="47" customWidth="1"/>
    <col min="4360" max="4362" width="10.5546875" style="47" customWidth="1"/>
    <col min="4363" max="4365" width="10.44140625" style="47" customWidth="1"/>
    <col min="4366" max="4366" width="10" style="47"/>
    <col min="4367" max="4371" width="0" style="47" hidden="1" customWidth="1"/>
    <col min="4372" max="4372" width="12.21875" style="47" customWidth="1"/>
    <col min="4373" max="4373" width="40" style="47" customWidth="1"/>
    <col min="4374" max="4374" width="18.5546875" style="47" customWidth="1"/>
    <col min="4375" max="4375" width="17.6640625" style="47" customWidth="1"/>
    <col min="4376" max="4376" width="39.88671875" style="47" customWidth="1"/>
    <col min="4377" max="4377" width="32.21875" style="47" customWidth="1"/>
    <col min="4378" max="4378" width="22.33203125" style="47" customWidth="1"/>
    <col min="4379" max="4379" width="11.6640625" style="47" bestFit="1" customWidth="1"/>
    <col min="4380" max="4380" width="10" style="47"/>
    <col min="4381" max="4381" width="11.109375" style="47" bestFit="1" customWidth="1"/>
    <col min="4382" max="4604" width="10" style="47"/>
    <col min="4605" max="4605" width="4.5546875" style="47" customWidth="1"/>
    <col min="4606" max="4606" width="12.21875" style="47" customWidth="1"/>
    <col min="4607" max="4607" width="4.88671875" style="47" customWidth="1"/>
    <col min="4608" max="4608" width="13.21875" style="47" customWidth="1"/>
    <col min="4609" max="4610" width="8" style="47" customWidth="1"/>
    <col min="4611" max="4611" width="25.44140625" style="47" customWidth="1"/>
    <col min="4612" max="4612" width="44.88671875" style="47" customWidth="1"/>
    <col min="4613" max="4613" width="0.21875" style="47" customWidth="1"/>
    <col min="4614" max="4615" width="11.109375" style="47" customWidth="1"/>
    <col min="4616" max="4618" width="10.5546875" style="47" customWidth="1"/>
    <col min="4619" max="4621" width="10.44140625" style="47" customWidth="1"/>
    <col min="4622" max="4622" width="10" style="47"/>
    <col min="4623" max="4627" width="0" style="47" hidden="1" customWidth="1"/>
    <col min="4628" max="4628" width="12.21875" style="47" customWidth="1"/>
    <col min="4629" max="4629" width="40" style="47" customWidth="1"/>
    <col min="4630" max="4630" width="18.5546875" style="47" customWidth="1"/>
    <col min="4631" max="4631" width="17.6640625" style="47" customWidth="1"/>
    <col min="4632" max="4632" width="39.88671875" style="47" customWidth="1"/>
    <col min="4633" max="4633" width="32.21875" style="47" customWidth="1"/>
    <col min="4634" max="4634" width="22.33203125" style="47" customWidth="1"/>
    <col min="4635" max="4635" width="11.6640625" style="47" bestFit="1" customWidth="1"/>
    <col min="4636" max="4636" width="10" style="47"/>
    <col min="4637" max="4637" width="11.109375" style="47" bestFit="1" customWidth="1"/>
    <col min="4638" max="4860" width="10" style="47"/>
    <col min="4861" max="4861" width="4.5546875" style="47" customWidth="1"/>
    <col min="4862" max="4862" width="12.21875" style="47" customWidth="1"/>
    <col min="4863" max="4863" width="4.88671875" style="47" customWidth="1"/>
    <col min="4864" max="4864" width="13.21875" style="47" customWidth="1"/>
    <col min="4865" max="4866" width="8" style="47" customWidth="1"/>
    <col min="4867" max="4867" width="25.44140625" style="47" customWidth="1"/>
    <col min="4868" max="4868" width="44.88671875" style="47" customWidth="1"/>
    <col min="4869" max="4869" width="0.21875" style="47" customWidth="1"/>
    <col min="4870" max="4871" width="11.109375" style="47" customWidth="1"/>
    <col min="4872" max="4874" width="10.5546875" style="47" customWidth="1"/>
    <col min="4875" max="4877" width="10.44140625" style="47" customWidth="1"/>
    <col min="4878" max="4878" width="10" style="47"/>
    <col min="4879" max="4883" width="0" style="47" hidden="1" customWidth="1"/>
    <col min="4884" max="4884" width="12.21875" style="47" customWidth="1"/>
    <col min="4885" max="4885" width="40" style="47" customWidth="1"/>
    <col min="4886" max="4886" width="18.5546875" style="47" customWidth="1"/>
    <col min="4887" max="4887" width="17.6640625" style="47" customWidth="1"/>
    <col min="4888" max="4888" width="39.88671875" style="47" customWidth="1"/>
    <col min="4889" max="4889" width="32.21875" style="47" customWidth="1"/>
    <col min="4890" max="4890" width="22.33203125" style="47" customWidth="1"/>
    <col min="4891" max="4891" width="11.6640625" style="47" bestFit="1" customWidth="1"/>
    <col min="4892" max="4892" width="10" style="47"/>
    <col min="4893" max="4893" width="11.109375" style="47" bestFit="1" customWidth="1"/>
    <col min="4894" max="5116" width="10" style="47"/>
    <col min="5117" max="5117" width="4.5546875" style="47" customWidth="1"/>
    <col min="5118" max="5118" width="12.21875" style="47" customWidth="1"/>
    <col min="5119" max="5119" width="4.88671875" style="47" customWidth="1"/>
    <col min="5120" max="5120" width="13.21875" style="47" customWidth="1"/>
    <col min="5121" max="5122" width="8" style="47" customWidth="1"/>
    <col min="5123" max="5123" width="25.44140625" style="47" customWidth="1"/>
    <col min="5124" max="5124" width="44.88671875" style="47" customWidth="1"/>
    <col min="5125" max="5125" width="0.21875" style="47" customWidth="1"/>
    <col min="5126" max="5127" width="11.109375" style="47" customWidth="1"/>
    <col min="5128" max="5130" width="10.5546875" style="47" customWidth="1"/>
    <col min="5131" max="5133" width="10.44140625" style="47" customWidth="1"/>
    <col min="5134" max="5134" width="10" style="47"/>
    <col min="5135" max="5139" width="0" style="47" hidden="1" customWidth="1"/>
    <col min="5140" max="5140" width="12.21875" style="47" customWidth="1"/>
    <col min="5141" max="5141" width="40" style="47" customWidth="1"/>
    <col min="5142" max="5142" width="18.5546875" style="47" customWidth="1"/>
    <col min="5143" max="5143" width="17.6640625" style="47" customWidth="1"/>
    <col min="5144" max="5144" width="39.88671875" style="47" customWidth="1"/>
    <col min="5145" max="5145" width="32.21875" style="47" customWidth="1"/>
    <col min="5146" max="5146" width="22.33203125" style="47" customWidth="1"/>
    <col min="5147" max="5147" width="11.6640625" style="47" bestFit="1" customWidth="1"/>
    <col min="5148" max="5148" width="10" style="47"/>
    <col min="5149" max="5149" width="11.109375" style="47" bestFit="1" customWidth="1"/>
    <col min="5150" max="5372" width="10" style="47"/>
    <col min="5373" max="5373" width="4.5546875" style="47" customWidth="1"/>
    <col min="5374" max="5374" width="12.21875" style="47" customWidth="1"/>
    <col min="5375" max="5375" width="4.88671875" style="47" customWidth="1"/>
    <col min="5376" max="5376" width="13.21875" style="47" customWidth="1"/>
    <col min="5377" max="5378" width="8" style="47" customWidth="1"/>
    <col min="5379" max="5379" width="25.44140625" style="47" customWidth="1"/>
    <col min="5380" max="5380" width="44.88671875" style="47" customWidth="1"/>
    <col min="5381" max="5381" width="0.21875" style="47" customWidth="1"/>
    <col min="5382" max="5383" width="11.109375" style="47" customWidth="1"/>
    <col min="5384" max="5386" width="10.5546875" style="47" customWidth="1"/>
    <col min="5387" max="5389" width="10.44140625" style="47" customWidth="1"/>
    <col min="5390" max="5390" width="10" style="47"/>
    <col min="5391" max="5395" width="0" style="47" hidden="1" customWidth="1"/>
    <col min="5396" max="5396" width="12.21875" style="47" customWidth="1"/>
    <col min="5397" max="5397" width="40" style="47" customWidth="1"/>
    <col min="5398" max="5398" width="18.5546875" style="47" customWidth="1"/>
    <col min="5399" max="5399" width="17.6640625" style="47" customWidth="1"/>
    <col min="5400" max="5400" width="39.88671875" style="47" customWidth="1"/>
    <col min="5401" max="5401" width="32.21875" style="47" customWidth="1"/>
    <col min="5402" max="5402" width="22.33203125" style="47" customWidth="1"/>
    <col min="5403" max="5403" width="11.6640625" style="47" bestFit="1" customWidth="1"/>
    <col min="5404" max="5404" width="10" style="47"/>
    <col min="5405" max="5405" width="11.109375" style="47" bestFit="1" customWidth="1"/>
    <col min="5406" max="5628" width="10" style="47"/>
    <col min="5629" max="5629" width="4.5546875" style="47" customWidth="1"/>
    <col min="5630" max="5630" width="12.21875" style="47" customWidth="1"/>
    <col min="5631" max="5631" width="4.88671875" style="47" customWidth="1"/>
    <col min="5632" max="5632" width="13.21875" style="47" customWidth="1"/>
    <col min="5633" max="5634" width="8" style="47" customWidth="1"/>
    <col min="5635" max="5635" width="25.44140625" style="47" customWidth="1"/>
    <col min="5636" max="5636" width="44.88671875" style="47" customWidth="1"/>
    <col min="5637" max="5637" width="0.21875" style="47" customWidth="1"/>
    <col min="5638" max="5639" width="11.109375" style="47" customWidth="1"/>
    <col min="5640" max="5642" width="10.5546875" style="47" customWidth="1"/>
    <col min="5643" max="5645" width="10.44140625" style="47" customWidth="1"/>
    <col min="5646" max="5646" width="10" style="47"/>
    <col min="5647" max="5651" width="0" style="47" hidden="1" customWidth="1"/>
    <col min="5652" max="5652" width="12.21875" style="47" customWidth="1"/>
    <col min="5653" max="5653" width="40" style="47" customWidth="1"/>
    <col min="5654" max="5654" width="18.5546875" style="47" customWidth="1"/>
    <col min="5655" max="5655" width="17.6640625" style="47" customWidth="1"/>
    <col min="5656" max="5656" width="39.88671875" style="47" customWidth="1"/>
    <col min="5657" max="5657" width="32.21875" style="47" customWidth="1"/>
    <col min="5658" max="5658" width="22.33203125" style="47" customWidth="1"/>
    <col min="5659" max="5659" width="11.6640625" style="47" bestFit="1" customWidth="1"/>
    <col min="5660" max="5660" width="10" style="47"/>
    <col min="5661" max="5661" width="11.109375" style="47" bestFit="1" customWidth="1"/>
    <col min="5662" max="5884" width="10" style="47"/>
    <col min="5885" max="5885" width="4.5546875" style="47" customWidth="1"/>
    <col min="5886" max="5886" width="12.21875" style="47" customWidth="1"/>
    <col min="5887" max="5887" width="4.88671875" style="47" customWidth="1"/>
    <col min="5888" max="5888" width="13.21875" style="47" customWidth="1"/>
    <col min="5889" max="5890" width="8" style="47" customWidth="1"/>
    <col min="5891" max="5891" width="25.44140625" style="47" customWidth="1"/>
    <col min="5892" max="5892" width="44.88671875" style="47" customWidth="1"/>
    <col min="5893" max="5893" width="0.21875" style="47" customWidth="1"/>
    <col min="5894" max="5895" width="11.109375" style="47" customWidth="1"/>
    <col min="5896" max="5898" width="10.5546875" style="47" customWidth="1"/>
    <col min="5899" max="5901" width="10.44140625" style="47" customWidth="1"/>
    <col min="5902" max="5902" width="10" style="47"/>
    <col min="5903" max="5907" width="0" style="47" hidden="1" customWidth="1"/>
    <col min="5908" max="5908" width="12.21875" style="47" customWidth="1"/>
    <col min="5909" max="5909" width="40" style="47" customWidth="1"/>
    <col min="5910" max="5910" width="18.5546875" style="47" customWidth="1"/>
    <col min="5911" max="5911" width="17.6640625" style="47" customWidth="1"/>
    <col min="5912" max="5912" width="39.88671875" style="47" customWidth="1"/>
    <col min="5913" max="5913" width="32.21875" style="47" customWidth="1"/>
    <col min="5914" max="5914" width="22.33203125" style="47" customWidth="1"/>
    <col min="5915" max="5915" width="11.6640625" style="47" bestFit="1" customWidth="1"/>
    <col min="5916" max="5916" width="10" style="47"/>
    <col min="5917" max="5917" width="11.109375" style="47" bestFit="1" customWidth="1"/>
    <col min="5918" max="6140" width="10" style="47"/>
    <col min="6141" max="6141" width="4.5546875" style="47" customWidth="1"/>
    <col min="6142" max="6142" width="12.21875" style="47" customWidth="1"/>
    <col min="6143" max="6143" width="4.88671875" style="47" customWidth="1"/>
    <col min="6144" max="6144" width="13.21875" style="47" customWidth="1"/>
    <col min="6145" max="6146" width="8" style="47" customWidth="1"/>
    <col min="6147" max="6147" width="25.44140625" style="47" customWidth="1"/>
    <col min="6148" max="6148" width="44.88671875" style="47" customWidth="1"/>
    <col min="6149" max="6149" width="0.21875" style="47" customWidth="1"/>
    <col min="6150" max="6151" width="11.109375" style="47" customWidth="1"/>
    <col min="6152" max="6154" width="10.5546875" style="47" customWidth="1"/>
    <col min="6155" max="6157" width="10.44140625" style="47" customWidth="1"/>
    <col min="6158" max="6158" width="10" style="47"/>
    <col min="6159" max="6163" width="0" style="47" hidden="1" customWidth="1"/>
    <col min="6164" max="6164" width="12.21875" style="47" customWidth="1"/>
    <col min="6165" max="6165" width="40" style="47" customWidth="1"/>
    <col min="6166" max="6166" width="18.5546875" style="47" customWidth="1"/>
    <col min="6167" max="6167" width="17.6640625" style="47" customWidth="1"/>
    <col min="6168" max="6168" width="39.88671875" style="47" customWidth="1"/>
    <col min="6169" max="6169" width="32.21875" style="47" customWidth="1"/>
    <col min="6170" max="6170" width="22.33203125" style="47" customWidth="1"/>
    <col min="6171" max="6171" width="11.6640625" style="47" bestFit="1" customWidth="1"/>
    <col min="6172" max="6172" width="10" style="47"/>
    <col min="6173" max="6173" width="11.109375" style="47" bestFit="1" customWidth="1"/>
    <col min="6174" max="6396" width="10" style="47"/>
    <col min="6397" max="6397" width="4.5546875" style="47" customWidth="1"/>
    <col min="6398" max="6398" width="12.21875" style="47" customWidth="1"/>
    <col min="6399" max="6399" width="4.88671875" style="47" customWidth="1"/>
    <col min="6400" max="6400" width="13.21875" style="47" customWidth="1"/>
    <col min="6401" max="6402" width="8" style="47" customWidth="1"/>
    <col min="6403" max="6403" width="25.44140625" style="47" customWidth="1"/>
    <col min="6404" max="6404" width="44.88671875" style="47" customWidth="1"/>
    <col min="6405" max="6405" width="0.21875" style="47" customWidth="1"/>
    <col min="6406" max="6407" width="11.109375" style="47" customWidth="1"/>
    <col min="6408" max="6410" width="10.5546875" style="47" customWidth="1"/>
    <col min="6411" max="6413" width="10.44140625" style="47" customWidth="1"/>
    <col min="6414" max="6414" width="10" style="47"/>
    <col min="6415" max="6419" width="0" style="47" hidden="1" customWidth="1"/>
    <col min="6420" max="6420" width="12.21875" style="47" customWidth="1"/>
    <col min="6421" max="6421" width="40" style="47" customWidth="1"/>
    <col min="6422" max="6422" width="18.5546875" style="47" customWidth="1"/>
    <col min="6423" max="6423" width="17.6640625" style="47" customWidth="1"/>
    <col min="6424" max="6424" width="39.88671875" style="47" customWidth="1"/>
    <col min="6425" max="6425" width="32.21875" style="47" customWidth="1"/>
    <col min="6426" max="6426" width="22.33203125" style="47" customWidth="1"/>
    <col min="6427" max="6427" width="11.6640625" style="47" bestFit="1" customWidth="1"/>
    <col min="6428" max="6428" width="10" style="47"/>
    <col min="6429" max="6429" width="11.109375" style="47" bestFit="1" customWidth="1"/>
    <col min="6430" max="6652" width="10" style="47"/>
    <col min="6653" max="6653" width="4.5546875" style="47" customWidth="1"/>
    <col min="6654" max="6654" width="12.21875" style="47" customWidth="1"/>
    <col min="6655" max="6655" width="4.88671875" style="47" customWidth="1"/>
    <col min="6656" max="6656" width="13.21875" style="47" customWidth="1"/>
    <col min="6657" max="6658" width="8" style="47" customWidth="1"/>
    <col min="6659" max="6659" width="25.44140625" style="47" customWidth="1"/>
    <col min="6660" max="6660" width="44.88671875" style="47" customWidth="1"/>
    <col min="6661" max="6661" width="0.21875" style="47" customWidth="1"/>
    <col min="6662" max="6663" width="11.109375" style="47" customWidth="1"/>
    <col min="6664" max="6666" width="10.5546875" style="47" customWidth="1"/>
    <col min="6667" max="6669" width="10.44140625" style="47" customWidth="1"/>
    <col min="6670" max="6670" width="10" style="47"/>
    <col min="6671" max="6675" width="0" style="47" hidden="1" customWidth="1"/>
    <col min="6676" max="6676" width="12.21875" style="47" customWidth="1"/>
    <col min="6677" max="6677" width="40" style="47" customWidth="1"/>
    <col min="6678" max="6678" width="18.5546875" style="47" customWidth="1"/>
    <col min="6679" max="6679" width="17.6640625" style="47" customWidth="1"/>
    <col min="6680" max="6680" width="39.88671875" style="47" customWidth="1"/>
    <col min="6681" max="6681" width="32.21875" style="47" customWidth="1"/>
    <col min="6682" max="6682" width="22.33203125" style="47" customWidth="1"/>
    <col min="6683" max="6683" width="11.6640625" style="47" bestFit="1" customWidth="1"/>
    <col min="6684" max="6684" width="10" style="47"/>
    <col min="6685" max="6685" width="11.109375" style="47" bestFit="1" customWidth="1"/>
    <col min="6686" max="6908" width="10" style="47"/>
    <col min="6909" max="6909" width="4.5546875" style="47" customWidth="1"/>
    <col min="6910" max="6910" width="12.21875" style="47" customWidth="1"/>
    <col min="6911" max="6911" width="4.88671875" style="47" customWidth="1"/>
    <col min="6912" max="6912" width="13.21875" style="47" customWidth="1"/>
    <col min="6913" max="6914" width="8" style="47" customWidth="1"/>
    <col min="6915" max="6915" width="25.44140625" style="47" customWidth="1"/>
    <col min="6916" max="6916" width="44.88671875" style="47" customWidth="1"/>
    <col min="6917" max="6917" width="0.21875" style="47" customWidth="1"/>
    <col min="6918" max="6919" width="11.109375" style="47" customWidth="1"/>
    <col min="6920" max="6922" width="10.5546875" style="47" customWidth="1"/>
    <col min="6923" max="6925" width="10.44140625" style="47" customWidth="1"/>
    <col min="6926" max="6926" width="10" style="47"/>
    <col min="6927" max="6931" width="0" style="47" hidden="1" customWidth="1"/>
    <col min="6932" max="6932" width="12.21875" style="47" customWidth="1"/>
    <col min="6933" max="6933" width="40" style="47" customWidth="1"/>
    <col min="6934" max="6934" width="18.5546875" style="47" customWidth="1"/>
    <col min="6935" max="6935" width="17.6640625" style="47" customWidth="1"/>
    <col min="6936" max="6936" width="39.88671875" style="47" customWidth="1"/>
    <col min="6937" max="6937" width="32.21875" style="47" customWidth="1"/>
    <col min="6938" max="6938" width="22.33203125" style="47" customWidth="1"/>
    <col min="6939" max="6939" width="11.6640625" style="47" bestFit="1" customWidth="1"/>
    <col min="6940" max="6940" width="10" style="47"/>
    <col min="6941" max="6941" width="11.109375" style="47" bestFit="1" customWidth="1"/>
    <col min="6942" max="7164" width="10" style="47"/>
    <col min="7165" max="7165" width="4.5546875" style="47" customWidth="1"/>
    <col min="7166" max="7166" width="12.21875" style="47" customWidth="1"/>
    <col min="7167" max="7167" width="4.88671875" style="47" customWidth="1"/>
    <col min="7168" max="7168" width="13.21875" style="47" customWidth="1"/>
    <col min="7169" max="7170" width="8" style="47" customWidth="1"/>
    <col min="7171" max="7171" width="25.44140625" style="47" customWidth="1"/>
    <col min="7172" max="7172" width="44.88671875" style="47" customWidth="1"/>
    <col min="7173" max="7173" width="0.21875" style="47" customWidth="1"/>
    <col min="7174" max="7175" width="11.109375" style="47" customWidth="1"/>
    <col min="7176" max="7178" width="10.5546875" style="47" customWidth="1"/>
    <col min="7179" max="7181" width="10.44140625" style="47" customWidth="1"/>
    <col min="7182" max="7182" width="10" style="47"/>
    <col min="7183" max="7187" width="0" style="47" hidden="1" customWidth="1"/>
    <col min="7188" max="7188" width="12.21875" style="47" customWidth="1"/>
    <col min="7189" max="7189" width="40" style="47" customWidth="1"/>
    <col min="7190" max="7190" width="18.5546875" style="47" customWidth="1"/>
    <col min="7191" max="7191" width="17.6640625" style="47" customWidth="1"/>
    <col min="7192" max="7192" width="39.88671875" style="47" customWidth="1"/>
    <col min="7193" max="7193" width="32.21875" style="47" customWidth="1"/>
    <col min="7194" max="7194" width="22.33203125" style="47" customWidth="1"/>
    <col min="7195" max="7195" width="11.6640625" style="47" bestFit="1" customWidth="1"/>
    <col min="7196" max="7196" width="10" style="47"/>
    <col min="7197" max="7197" width="11.109375" style="47" bestFit="1" customWidth="1"/>
    <col min="7198" max="7420" width="10" style="47"/>
    <col min="7421" max="7421" width="4.5546875" style="47" customWidth="1"/>
    <col min="7422" max="7422" width="12.21875" style="47" customWidth="1"/>
    <col min="7423" max="7423" width="4.88671875" style="47" customWidth="1"/>
    <col min="7424" max="7424" width="13.21875" style="47" customWidth="1"/>
    <col min="7425" max="7426" width="8" style="47" customWidth="1"/>
    <col min="7427" max="7427" width="25.44140625" style="47" customWidth="1"/>
    <col min="7428" max="7428" width="44.88671875" style="47" customWidth="1"/>
    <col min="7429" max="7429" width="0.21875" style="47" customWidth="1"/>
    <col min="7430" max="7431" width="11.109375" style="47" customWidth="1"/>
    <col min="7432" max="7434" width="10.5546875" style="47" customWidth="1"/>
    <col min="7435" max="7437" width="10.44140625" style="47" customWidth="1"/>
    <col min="7438" max="7438" width="10" style="47"/>
    <col min="7439" max="7443" width="0" style="47" hidden="1" customWidth="1"/>
    <col min="7444" max="7444" width="12.21875" style="47" customWidth="1"/>
    <col min="7445" max="7445" width="40" style="47" customWidth="1"/>
    <col min="7446" max="7446" width="18.5546875" style="47" customWidth="1"/>
    <col min="7447" max="7447" width="17.6640625" style="47" customWidth="1"/>
    <col min="7448" max="7448" width="39.88671875" style="47" customWidth="1"/>
    <col min="7449" max="7449" width="32.21875" style="47" customWidth="1"/>
    <col min="7450" max="7450" width="22.33203125" style="47" customWidth="1"/>
    <col min="7451" max="7451" width="11.6640625" style="47" bestFit="1" customWidth="1"/>
    <col min="7452" max="7452" width="10" style="47"/>
    <col min="7453" max="7453" width="11.109375" style="47" bestFit="1" customWidth="1"/>
    <col min="7454" max="7676" width="10" style="47"/>
    <col min="7677" max="7677" width="4.5546875" style="47" customWidth="1"/>
    <col min="7678" max="7678" width="12.21875" style="47" customWidth="1"/>
    <col min="7679" max="7679" width="4.88671875" style="47" customWidth="1"/>
    <col min="7680" max="7680" width="13.21875" style="47" customWidth="1"/>
    <col min="7681" max="7682" width="8" style="47" customWidth="1"/>
    <col min="7683" max="7683" width="25.44140625" style="47" customWidth="1"/>
    <col min="7684" max="7684" width="44.88671875" style="47" customWidth="1"/>
    <col min="7685" max="7685" width="0.21875" style="47" customWidth="1"/>
    <col min="7686" max="7687" width="11.109375" style="47" customWidth="1"/>
    <col min="7688" max="7690" width="10.5546875" style="47" customWidth="1"/>
    <col min="7691" max="7693" width="10.44140625" style="47" customWidth="1"/>
    <col min="7694" max="7694" width="10" style="47"/>
    <col min="7695" max="7699" width="0" style="47" hidden="1" customWidth="1"/>
    <col min="7700" max="7700" width="12.21875" style="47" customWidth="1"/>
    <col min="7701" max="7701" width="40" style="47" customWidth="1"/>
    <col min="7702" max="7702" width="18.5546875" style="47" customWidth="1"/>
    <col min="7703" max="7703" width="17.6640625" style="47" customWidth="1"/>
    <col min="7704" max="7704" width="39.88671875" style="47" customWidth="1"/>
    <col min="7705" max="7705" width="32.21875" style="47" customWidth="1"/>
    <col min="7706" max="7706" width="22.33203125" style="47" customWidth="1"/>
    <col min="7707" max="7707" width="11.6640625" style="47" bestFit="1" customWidth="1"/>
    <col min="7708" max="7708" width="10" style="47"/>
    <col min="7709" max="7709" width="11.109375" style="47" bestFit="1" customWidth="1"/>
    <col min="7710" max="7932" width="10" style="47"/>
    <col min="7933" max="7933" width="4.5546875" style="47" customWidth="1"/>
    <col min="7934" max="7934" width="12.21875" style="47" customWidth="1"/>
    <col min="7935" max="7935" width="4.88671875" style="47" customWidth="1"/>
    <col min="7936" max="7936" width="13.21875" style="47" customWidth="1"/>
    <col min="7937" max="7938" width="8" style="47" customWidth="1"/>
    <col min="7939" max="7939" width="25.44140625" style="47" customWidth="1"/>
    <col min="7940" max="7940" width="44.88671875" style="47" customWidth="1"/>
    <col min="7941" max="7941" width="0.21875" style="47" customWidth="1"/>
    <col min="7942" max="7943" width="11.109375" style="47" customWidth="1"/>
    <col min="7944" max="7946" width="10.5546875" style="47" customWidth="1"/>
    <col min="7947" max="7949" width="10.44140625" style="47" customWidth="1"/>
    <col min="7950" max="7950" width="10" style="47"/>
    <col min="7951" max="7955" width="0" style="47" hidden="1" customWidth="1"/>
    <col min="7956" max="7956" width="12.21875" style="47" customWidth="1"/>
    <col min="7957" max="7957" width="40" style="47" customWidth="1"/>
    <col min="7958" max="7958" width="18.5546875" style="47" customWidth="1"/>
    <col min="7959" max="7959" width="17.6640625" style="47" customWidth="1"/>
    <col min="7960" max="7960" width="39.88671875" style="47" customWidth="1"/>
    <col min="7961" max="7961" width="32.21875" style="47" customWidth="1"/>
    <col min="7962" max="7962" width="22.33203125" style="47" customWidth="1"/>
    <col min="7963" max="7963" width="11.6640625" style="47" bestFit="1" customWidth="1"/>
    <col min="7964" max="7964" width="10" style="47"/>
    <col min="7965" max="7965" width="11.109375" style="47" bestFit="1" customWidth="1"/>
    <col min="7966" max="8188" width="10" style="47"/>
    <col min="8189" max="8189" width="4.5546875" style="47" customWidth="1"/>
    <col min="8190" max="8190" width="12.21875" style="47" customWidth="1"/>
    <col min="8191" max="8191" width="4.88671875" style="47" customWidth="1"/>
    <col min="8192" max="8192" width="13.21875" style="47" customWidth="1"/>
    <col min="8193" max="8194" width="8" style="47" customWidth="1"/>
    <col min="8195" max="8195" width="25.44140625" style="47" customWidth="1"/>
    <col min="8196" max="8196" width="44.88671875" style="47" customWidth="1"/>
    <col min="8197" max="8197" width="0.21875" style="47" customWidth="1"/>
    <col min="8198" max="8199" width="11.109375" style="47" customWidth="1"/>
    <col min="8200" max="8202" width="10.5546875" style="47" customWidth="1"/>
    <col min="8203" max="8205" width="10.44140625" style="47" customWidth="1"/>
    <col min="8206" max="8206" width="10" style="47"/>
    <col min="8207" max="8211" width="0" style="47" hidden="1" customWidth="1"/>
    <col min="8212" max="8212" width="12.21875" style="47" customWidth="1"/>
    <col min="8213" max="8213" width="40" style="47" customWidth="1"/>
    <col min="8214" max="8214" width="18.5546875" style="47" customWidth="1"/>
    <col min="8215" max="8215" width="17.6640625" style="47" customWidth="1"/>
    <col min="8216" max="8216" width="39.88671875" style="47" customWidth="1"/>
    <col min="8217" max="8217" width="32.21875" style="47" customWidth="1"/>
    <col min="8218" max="8218" width="22.33203125" style="47" customWidth="1"/>
    <col min="8219" max="8219" width="11.6640625" style="47" bestFit="1" customWidth="1"/>
    <col min="8220" max="8220" width="10" style="47"/>
    <col min="8221" max="8221" width="11.109375" style="47" bestFit="1" customWidth="1"/>
    <col min="8222" max="8444" width="10" style="47"/>
    <col min="8445" max="8445" width="4.5546875" style="47" customWidth="1"/>
    <col min="8446" max="8446" width="12.21875" style="47" customWidth="1"/>
    <col min="8447" max="8447" width="4.88671875" style="47" customWidth="1"/>
    <col min="8448" max="8448" width="13.21875" style="47" customWidth="1"/>
    <col min="8449" max="8450" width="8" style="47" customWidth="1"/>
    <col min="8451" max="8451" width="25.44140625" style="47" customWidth="1"/>
    <col min="8452" max="8452" width="44.88671875" style="47" customWidth="1"/>
    <col min="8453" max="8453" width="0.21875" style="47" customWidth="1"/>
    <col min="8454" max="8455" width="11.109375" style="47" customWidth="1"/>
    <col min="8456" max="8458" width="10.5546875" style="47" customWidth="1"/>
    <col min="8459" max="8461" width="10.44140625" style="47" customWidth="1"/>
    <col min="8462" max="8462" width="10" style="47"/>
    <col min="8463" max="8467" width="0" style="47" hidden="1" customWidth="1"/>
    <col min="8468" max="8468" width="12.21875" style="47" customWidth="1"/>
    <col min="8469" max="8469" width="40" style="47" customWidth="1"/>
    <col min="8470" max="8470" width="18.5546875" style="47" customWidth="1"/>
    <col min="8471" max="8471" width="17.6640625" style="47" customWidth="1"/>
    <col min="8472" max="8472" width="39.88671875" style="47" customWidth="1"/>
    <col min="8473" max="8473" width="32.21875" style="47" customWidth="1"/>
    <col min="8474" max="8474" width="22.33203125" style="47" customWidth="1"/>
    <col min="8475" max="8475" width="11.6640625" style="47" bestFit="1" customWidth="1"/>
    <col min="8476" max="8476" width="10" style="47"/>
    <col min="8477" max="8477" width="11.109375" style="47" bestFit="1" customWidth="1"/>
    <col min="8478" max="8700" width="10" style="47"/>
    <col min="8701" max="8701" width="4.5546875" style="47" customWidth="1"/>
    <col min="8702" max="8702" width="12.21875" style="47" customWidth="1"/>
    <col min="8703" max="8703" width="4.88671875" style="47" customWidth="1"/>
    <col min="8704" max="8704" width="13.21875" style="47" customWidth="1"/>
    <col min="8705" max="8706" width="8" style="47" customWidth="1"/>
    <col min="8707" max="8707" width="25.44140625" style="47" customWidth="1"/>
    <col min="8708" max="8708" width="44.88671875" style="47" customWidth="1"/>
    <col min="8709" max="8709" width="0.21875" style="47" customWidth="1"/>
    <col min="8710" max="8711" width="11.109375" style="47" customWidth="1"/>
    <col min="8712" max="8714" width="10.5546875" style="47" customWidth="1"/>
    <col min="8715" max="8717" width="10.44140625" style="47" customWidth="1"/>
    <col min="8718" max="8718" width="10" style="47"/>
    <col min="8719" max="8723" width="0" style="47" hidden="1" customWidth="1"/>
    <col min="8724" max="8724" width="12.21875" style="47" customWidth="1"/>
    <col min="8725" max="8725" width="40" style="47" customWidth="1"/>
    <col min="8726" max="8726" width="18.5546875" style="47" customWidth="1"/>
    <col min="8727" max="8727" width="17.6640625" style="47" customWidth="1"/>
    <col min="8728" max="8728" width="39.88671875" style="47" customWidth="1"/>
    <col min="8729" max="8729" width="32.21875" style="47" customWidth="1"/>
    <col min="8730" max="8730" width="22.33203125" style="47" customWidth="1"/>
    <col min="8731" max="8731" width="11.6640625" style="47" bestFit="1" customWidth="1"/>
    <col min="8732" max="8732" width="10" style="47"/>
    <col min="8733" max="8733" width="11.109375" style="47" bestFit="1" customWidth="1"/>
    <col min="8734" max="8956" width="10" style="47"/>
    <col min="8957" max="8957" width="4.5546875" style="47" customWidth="1"/>
    <col min="8958" max="8958" width="12.21875" style="47" customWidth="1"/>
    <col min="8959" max="8959" width="4.88671875" style="47" customWidth="1"/>
    <col min="8960" max="8960" width="13.21875" style="47" customWidth="1"/>
    <col min="8961" max="8962" width="8" style="47" customWidth="1"/>
    <col min="8963" max="8963" width="25.44140625" style="47" customWidth="1"/>
    <col min="8964" max="8964" width="44.88671875" style="47" customWidth="1"/>
    <col min="8965" max="8965" width="0.21875" style="47" customWidth="1"/>
    <col min="8966" max="8967" width="11.109375" style="47" customWidth="1"/>
    <col min="8968" max="8970" width="10.5546875" style="47" customWidth="1"/>
    <col min="8971" max="8973" width="10.44140625" style="47" customWidth="1"/>
    <col min="8974" max="8974" width="10" style="47"/>
    <col min="8975" max="8979" width="0" style="47" hidden="1" customWidth="1"/>
    <col min="8980" max="8980" width="12.21875" style="47" customWidth="1"/>
    <col min="8981" max="8981" width="40" style="47" customWidth="1"/>
    <col min="8982" max="8982" width="18.5546875" style="47" customWidth="1"/>
    <col min="8983" max="8983" width="17.6640625" style="47" customWidth="1"/>
    <col min="8984" max="8984" width="39.88671875" style="47" customWidth="1"/>
    <col min="8985" max="8985" width="32.21875" style="47" customWidth="1"/>
    <col min="8986" max="8986" width="22.33203125" style="47" customWidth="1"/>
    <col min="8987" max="8987" width="11.6640625" style="47" bestFit="1" customWidth="1"/>
    <col min="8988" max="8988" width="10" style="47"/>
    <col min="8989" max="8989" width="11.109375" style="47" bestFit="1" customWidth="1"/>
    <col min="8990" max="9212" width="10" style="47"/>
    <col min="9213" max="9213" width="4.5546875" style="47" customWidth="1"/>
    <col min="9214" max="9214" width="12.21875" style="47" customWidth="1"/>
    <col min="9215" max="9215" width="4.88671875" style="47" customWidth="1"/>
    <col min="9216" max="9216" width="13.21875" style="47" customWidth="1"/>
    <col min="9217" max="9218" width="8" style="47" customWidth="1"/>
    <col min="9219" max="9219" width="25.44140625" style="47" customWidth="1"/>
    <col min="9220" max="9220" width="44.88671875" style="47" customWidth="1"/>
    <col min="9221" max="9221" width="0.21875" style="47" customWidth="1"/>
    <col min="9222" max="9223" width="11.109375" style="47" customWidth="1"/>
    <col min="9224" max="9226" width="10.5546875" style="47" customWidth="1"/>
    <col min="9227" max="9229" width="10.44140625" style="47" customWidth="1"/>
    <col min="9230" max="9230" width="10" style="47"/>
    <col min="9231" max="9235" width="0" style="47" hidden="1" customWidth="1"/>
    <col min="9236" max="9236" width="12.21875" style="47" customWidth="1"/>
    <col min="9237" max="9237" width="40" style="47" customWidth="1"/>
    <col min="9238" max="9238" width="18.5546875" style="47" customWidth="1"/>
    <col min="9239" max="9239" width="17.6640625" style="47" customWidth="1"/>
    <col min="9240" max="9240" width="39.88671875" style="47" customWidth="1"/>
    <col min="9241" max="9241" width="32.21875" style="47" customWidth="1"/>
    <col min="9242" max="9242" width="22.33203125" style="47" customWidth="1"/>
    <col min="9243" max="9243" width="11.6640625" style="47" bestFit="1" customWidth="1"/>
    <col min="9244" max="9244" width="10" style="47"/>
    <col min="9245" max="9245" width="11.109375" style="47" bestFit="1" customWidth="1"/>
    <col min="9246" max="9468" width="10" style="47"/>
    <col min="9469" max="9469" width="4.5546875" style="47" customWidth="1"/>
    <col min="9470" max="9470" width="12.21875" style="47" customWidth="1"/>
    <col min="9471" max="9471" width="4.88671875" style="47" customWidth="1"/>
    <col min="9472" max="9472" width="13.21875" style="47" customWidth="1"/>
    <col min="9473" max="9474" width="8" style="47" customWidth="1"/>
    <col min="9475" max="9475" width="25.44140625" style="47" customWidth="1"/>
    <col min="9476" max="9476" width="44.88671875" style="47" customWidth="1"/>
    <col min="9477" max="9477" width="0.21875" style="47" customWidth="1"/>
    <col min="9478" max="9479" width="11.109375" style="47" customWidth="1"/>
    <col min="9480" max="9482" width="10.5546875" style="47" customWidth="1"/>
    <col min="9483" max="9485" width="10.44140625" style="47" customWidth="1"/>
    <col min="9486" max="9486" width="10" style="47"/>
    <col min="9487" max="9491" width="0" style="47" hidden="1" customWidth="1"/>
    <col min="9492" max="9492" width="12.21875" style="47" customWidth="1"/>
    <col min="9493" max="9493" width="40" style="47" customWidth="1"/>
    <col min="9494" max="9494" width="18.5546875" style="47" customWidth="1"/>
    <col min="9495" max="9495" width="17.6640625" style="47" customWidth="1"/>
    <col min="9496" max="9496" width="39.88671875" style="47" customWidth="1"/>
    <col min="9497" max="9497" width="32.21875" style="47" customWidth="1"/>
    <col min="9498" max="9498" width="22.33203125" style="47" customWidth="1"/>
    <col min="9499" max="9499" width="11.6640625" style="47" bestFit="1" customWidth="1"/>
    <col min="9500" max="9500" width="10" style="47"/>
    <col min="9501" max="9501" width="11.109375" style="47" bestFit="1" customWidth="1"/>
    <col min="9502" max="9724" width="10" style="47"/>
    <col min="9725" max="9725" width="4.5546875" style="47" customWidth="1"/>
    <col min="9726" max="9726" width="12.21875" style="47" customWidth="1"/>
    <col min="9727" max="9727" width="4.88671875" style="47" customWidth="1"/>
    <col min="9728" max="9728" width="13.21875" style="47" customWidth="1"/>
    <col min="9729" max="9730" width="8" style="47" customWidth="1"/>
    <col min="9731" max="9731" width="25.44140625" style="47" customWidth="1"/>
    <col min="9732" max="9732" width="44.88671875" style="47" customWidth="1"/>
    <col min="9733" max="9733" width="0.21875" style="47" customWidth="1"/>
    <col min="9734" max="9735" width="11.109375" style="47" customWidth="1"/>
    <col min="9736" max="9738" width="10.5546875" style="47" customWidth="1"/>
    <col min="9739" max="9741" width="10.44140625" style="47" customWidth="1"/>
    <col min="9742" max="9742" width="10" style="47"/>
    <col min="9743" max="9747" width="0" style="47" hidden="1" customWidth="1"/>
    <col min="9748" max="9748" width="12.21875" style="47" customWidth="1"/>
    <col min="9749" max="9749" width="40" style="47" customWidth="1"/>
    <col min="9750" max="9750" width="18.5546875" style="47" customWidth="1"/>
    <col min="9751" max="9751" width="17.6640625" style="47" customWidth="1"/>
    <col min="9752" max="9752" width="39.88671875" style="47" customWidth="1"/>
    <col min="9753" max="9753" width="32.21875" style="47" customWidth="1"/>
    <col min="9754" max="9754" width="22.33203125" style="47" customWidth="1"/>
    <col min="9755" max="9755" width="11.6640625" style="47" bestFit="1" customWidth="1"/>
    <col min="9756" max="9756" width="10" style="47"/>
    <col min="9757" max="9757" width="11.109375" style="47" bestFit="1" customWidth="1"/>
    <col min="9758" max="9980" width="10" style="47"/>
    <col min="9981" max="9981" width="4.5546875" style="47" customWidth="1"/>
    <col min="9982" max="9982" width="12.21875" style="47" customWidth="1"/>
    <col min="9983" max="9983" width="4.88671875" style="47" customWidth="1"/>
    <col min="9984" max="9984" width="13.21875" style="47" customWidth="1"/>
    <col min="9985" max="9986" width="8" style="47" customWidth="1"/>
    <col min="9987" max="9987" width="25.44140625" style="47" customWidth="1"/>
    <col min="9988" max="9988" width="44.88671875" style="47" customWidth="1"/>
    <col min="9989" max="9989" width="0.21875" style="47" customWidth="1"/>
    <col min="9990" max="9991" width="11.109375" style="47" customWidth="1"/>
    <col min="9992" max="9994" width="10.5546875" style="47" customWidth="1"/>
    <col min="9995" max="9997" width="10.44140625" style="47" customWidth="1"/>
    <col min="9998" max="9998" width="10" style="47"/>
    <col min="9999" max="10003" width="0" style="47" hidden="1" customWidth="1"/>
    <col min="10004" max="10004" width="12.21875" style="47" customWidth="1"/>
    <col min="10005" max="10005" width="40" style="47" customWidth="1"/>
    <col min="10006" max="10006" width="18.5546875" style="47" customWidth="1"/>
    <col min="10007" max="10007" width="17.6640625" style="47" customWidth="1"/>
    <col min="10008" max="10008" width="39.88671875" style="47" customWidth="1"/>
    <col min="10009" max="10009" width="32.21875" style="47" customWidth="1"/>
    <col min="10010" max="10010" width="22.33203125" style="47" customWidth="1"/>
    <col min="10011" max="10011" width="11.6640625" style="47" bestFit="1" customWidth="1"/>
    <col min="10012" max="10012" width="10" style="47"/>
    <col min="10013" max="10013" width="11.109375" style="47" bestFit="1" customWidth="1"/>
    <col min="10014" max="10236" width="10" style="47"/>
    <col min="10237" max="10237" width="4.5546875" style="47" customWidth="1"/>
    <col min="10238" max="10238" width="12.21875" style="47" customWidth="1"/>
    <col min="10239" max="10239" width="4.88671875" style="47" customWidth="1"/>
    <col min="10240" max="10240" width="13.21875" style="47" customWidth="1"/>
    <col min="10241" max="10242" width="8" style="47" customWidth="1"/>
    <col min="10243" max="10243" width="25.44140625" style="47" customWidth="1"/>
    <col min="10244" max="10244" width="44.88671875" style="47" customWidth="1"/>
    <col min="10245" max="10245" width="0.21875" style="47" customWidth="1"/>
    <col min="10246" max="10247" width="11.109375" style="47" customWidth="1"/>
    <col min="10248" max="10250" width="10.5546875" style="47" customWidth="1"/>
    <col min="10251" max="10253" width="10.44140625" style="47" customWidth="1"/>
    <col min="10254" max="10254" width="10" style="47"/>
    <col min="10255" max="10259" width="0" style="47" hidden="1" customWidth="1"/>
    <col min="10260" max="10260" width="12.21875" style="47" customWidth="1"/>
    <col min="10261" max="10261" width="40" style="47" customWidth="1"/>
    <col min="10262" max="10262" width="18.5546875" style="47" customWidth="1"/>
    <col min="10263" max="10263" width="17.6640625" style="47" customWidth="1"/>
    <col min="10264" max="10264" width="39.88671875" style="47" customWidth="1"/>
    <col min="10265" max="10265" width="32.21875" style="47" customWidth="1"/>
    <col min="10266" max="10266" width="22.33203125" style="47" customWidth="1"/>
    <col min="10267" max="10267" width="11.6640625" style="47" bestFit="1" customWidth="1"/>
    <col min="10268" max="10268" width="10" style="47"/>
    <col min="10269" max="10269" width="11.109375" style="47" bestFit="1" customWidth="1"/>
    <col min="10270" max="10492" width="10" style="47"/>
    <col min="10493" max="10493" width="4.5546875" style="47" customWidth="1"/>
    <col min="10494" max="10494" width="12.21875" style="47" customWidth="1"/>
    <col min="10495" max="10495" width="4.88671875" style="47" customWidth="1"/>
    <col min="10496" max="10496" width="13.21875" style="47" customWidth="1"/>
    <col min="10497" max="10498" width="8" style="47" customWidth="1"/>
    <col min="10499" max="10499" width="25.44140625" style="47" customWidth="1"/>
    <col min="10500" max="10500" width="44.88671875" style="47" customWidth="1"/>
    <col min="10501" max="10501" width="0.21875" style="47" customWidth="1"/>
    <col min="10502" max="10503" width="11.109375" style="47" customWidth="1"/>
    <col min="10504" max="10506" width="10.5546875" style="47" customWidth="1"/>
    <col min="10507" max="10509" width="10.44140625" style="47" customWidth="1"/>
    <col min="10510" max="10510" width="10" style="47"/>
    <col min="10511" max="10515" width="0" style="47" hidden="1" customWidth="1"/>
    <col min="10516" max="10516" width="12.21875" style="47" customWidth="1"/>
    <col min="10517" max="10517" width="40" style="47" customWidth="1"/>
    <col min="10518" max="10518" width="18.5546875" style="47" customWidth="1"/>
    <col min="10519" max="10519" width="17.6640625" style="47" customWidth="1"/>
    <col min="10520" max="10520" width="39.88671875" style="47" customWidth="1"/>
    <col min="10521" max="10521" width="32.21875" style="47" customWidth="1"/>
    <col min="10522" max="10522" width="22.33203125" style="47" customWidth="1"/>
    <col min="10523" max="10523" width="11.6640625" style="47" bestFit="1" customWidth="1"/>
    <col min="10524" max="10524" width="10" style="47"/>
    <col min="10525" max="10525" width="11.109375" style="47" bestFit="1" customWidth="1"/>
    <col min="10526" max="10748" width="10" style="47"/>
    <col min="10749" max="10749" width="4.5546875" style="47" customWidth="1"/>
    <col min="10750" max="10750" width="12.21875" style="47" customWidth="1"/>
    <col min="10751" max="10751" width="4.88671875" style="47" customWidth="1"/>
    <col min="10752" max="10752" width="13.21875" style="47" customWidth="1"/>
    <col min="10753" max="10754" width="8" style="47" customWidth="1"/>
    <col min="10755" max="10755" width="25.44140625" style="47" customWidth="1"/>
    <col min="10756" max="10756" width="44.88671875" style="47" customWidth="1"/>
    <col min="10757" max="10757" width="0.21875" style="47" customWidth="1"/>
    <col min="10758" max="10759" width="11.109375" style="47" customWidth="1"/>
    <col min="10760" max="10762" width="10.5546875" style="47" customWidth="1"/>
    <col min="10763" max="10765" width="10.44140625" style="47" customWidth="1"/>
    <col min="10766" max="10766" width="10" style="47"/>
    <col min="10767" max="10771" width="0" style="47" hidden="1" customWidth="1"/>
    <col min="10772" max="10772" width="12.21875" style="47" customWidth="1"/>
    <col min="10773" max="10773" width="40" style="47" customWidth="1"/>
    <col min="10774" max="10774" width="18.5546875" style="47" customWidth="1"/>
    <col min="10775" max="10775" width="17.6640625" style="47" customWidth="1"/>
    <col min="10776" max="10776" width="39.88671875" style="47" customWidth="1"/>
    <col min="10777" max="10777" width="32.21875" style="47" customWidth="1"/>
    <col min="10778" max="10778" width="22.33203125" style="47" customWidth="1"/>
    <col min="10779" max="10779" width="11.6640625" style="47" bestFit="1" customWidth="1"/>
    <col min="10780" max="10780" width="10" style="47"/>
    <col min="10781" max="10781" width="11.109375" style="47" bestFit="1" customWidth="1"/>
    <col min="10782" max="11004" width="10" style="47"/>
    <col min="11005" max="11005" width="4.5546875" style="47" customWidth="1"/>
    <col min="11006" max="11006" width="12.21875" style="47" customWidth="1"/>
    <col min="11007" max="11007" width="4.88671875" style="47" customWidth="1"/>
    <col min="11008" max="11008" width="13.21875" style="47" customWidth="1"/>
    <col min="11009" max="11010" width="8" style="47" customWidth="1"/>
    <col min="11011" max="11011" width="25.44140625" style="47" customWidth="1"/>
    <col min="11012" max="11012" width="44.88671875" style="47" customWidth="1"/>
    <col min="11013" max="11013" width="0.21875" style="47" customWidth="1"/>
    <col min="11014" max="11015" width="11.109375" style="47" customWidth="1"/>
    <col min="11016" max="11018" width="10.5546875" style="47" customWidth="1"/>
    <col min="11019" max="11021" width="10.44140625" style="47" customWidth="1"/>
    <col min="11022" max="11022" width="10" style="47"/>
    <col min="11023" max="11027" width="0" style="47" hidden="1" customWidth="1"/>
    <col min="11028" max="11028" width="12.21875" style="47" customWidth="1"/>
    <col min="11029" max="11029" width="40" style="47" customWidth="1"/>
    <col min="11030" max="11030" width="18.5546875" style="47" customWidth="1"/>
    <col min="11031" max="11031" width="17.6640625" style="47" customWidth="1"/>
    <col min="11032" max="11032" width="39.88671875" style="47" customWidth="1"/>
    <col min="11033" max="11033" width="32.21875" style="47" customWidth="1"/>
    <col min="11034" max="11034" width="22.33203125" style="47" customWidth="1"/>
    <col min="11035" max="11035" width="11.6640625" style="47" bestFit="1" customWidth="1"/>
    <col min="11036" max="11036" width="10" style="47"/>
    <col min="11037" max="11037" width="11.109375" style="47" bestFit="1" customWidth="1"/>
    <col min="11038" max="11260" width="10" style="47"/>
    <col min="11261" max="11261" width="4.5546875" style="47" customWidth="1"/>
    <col min="11262" max="11262" width="12.21875" style="47" customWidth="1"/>
    <col min="11263" max="11263" width="4.88671875" style="47" customWidth="1"/>
    <col min="11264" max="11264" width="13.21875" style="47" customWidth="1"/>
    <col min="11265" max="11266" width="8" style="47" customWidth="1"/>
    <col min="11267" max="11267" width="25.44140625" style="47" customWidth="1"/>
    <col min="11268" max="11268" width="44.88671875" style="47" customWidth="1"/>
    <col min="11269" max="11269" width="0.21875" style="47" customWidth="1"/>
    <col min="11270" max="11271" width="11.109375" style="47" customWidth="1"/>
    <col min="11272" max="11274" width="10.5546875" style="47" customWidth="1"/>
    <col min="11275" max="11277" width="10.44140625" style="47" customWidth="1"/>
    <col min="11278" max="11278" width="10" style="47"/>
    <col min="11279" max="11283" width="0" style="47" hidden="1" customWidth="1"/>
    <col min="11284" max="11284" width="12.21875" style="47" customWidth="1"/>
    <col min="11285" max="11285" width="40" style="47" customWidth="1"/>
    <col min="11286" max="11286" width="18.5546875" style="47" customWidth="1"/>
    <col min="11287" max="11287" width="17.6640625" style="47" customWidth="1"/>
    <col min="11288" max="11288" width="39.88671875" style="47" customWidth="1"/>
    <col min="11289" max="11289" width="32.21875" style="47" customWidth="1"/>
    <col min="11290" max="11290" width="22.33203125" style="47" customWidth="1"/>
    <col min="11291" max="11291" width="11.6640625" style="47" bestFit="1" customWidth="1"/>
    <col min="11292" max="11292" width="10" style="47"/>
    <col min="11293" max="11293" width="11.109375" style="47" bestFit="1" customWidth="1"/>
    <col min="11294" max="11516" width="10" style="47"/>
    <col min="11517" max="11517" width="4.5546875" style="47" customWidth="1"/>
    <col min="11518" max="11518" width="12.21875" style="47" customWidth="1"/>
    <col min="11519" max="11519" width="4.88671875" style="47" customWidth="1"/>
    <col min="11520" max="11520" width="13.21875" style="47" customWidth="1"/>
    <col min="11521" max="11522" width="8" style="47" customWidth="1"/>
    <col min="11523" max="11523" width="25.44140625" style="47" customWidth="1"/>
    <col min="11524" max="11524" width="44.88671875" style="47" customWidth="1"/>
    <col min="11525" max="11525" width="0.21875" style="47" customWidth="1"/>
    <col min="11526" max="11527" width="11.109375" style="47" customWidth="1"/>
    <col min="11528" max="11530" width="10.5546875" style="47" customWidth="1"/>
    <col min="11531" max="11533" width="10.44140625" style="47" customWidth="1"/>
    <col min="11534" max="11534" width="10" style="47"/>
    <col min="11535" max="11539" width="0" style="47" hidden="1" customWidth="1"/>
    <col min="11540" max="11540" width="12.21875" style="47" customWidth="1"/>
    <col min="11541" max="11541" width="40" style="47" customWidth="1"/>
    <col min="11542" max="11542" width="18.5546875" style="47" customWidth="1"/>
    <col min="11543" max="11543" width="17.6640625" style="47" customWidth="1"/>
    <col min="11544" max="11544" width="39.88671875" style="47" customWidth="1"/>
    <col min="11545" max="11545" width="32.21875" style="47" customWidth="1"/>
    <col min="11546" max="11546" width="22.33203125" style="47" customWidth="1"/>
    <col min="11547" max="11547" width="11.6640625" style="47" bestFit="1" customWidth="1"/>
    <col min="11548" max="11548" width="10" style="47"/>
    <col min="11549" max="11549" width="11.109375" style="47" bestFit="1" customWidth="1"/>
    <col min="11550" max="11772" width="10" style="47"/>
    <col min="11773" max="11773" width="4.5546875" style="47" customWidth="1"/>
    <col min="11774" max="11774" width="12.21875" style="47" customWidth="1"/>
    <col min="11775" max="11775" width="4.88671875" style="47" customWidth="1"/>
    <col min="11776" max="11776" width="13.21875" style="47" customWidth="1"/>
    <col min="11777" max="11778" width="8" style="47" customWidth="1"/>
    <col min="11779" max="11779" width="25.44140625" style="47" customWidth="1"/>
    <col min="11780" max="11780" width="44.88671875" style="47" customWidth="1"/>
    <col min="11781" max="11781" width="0.21875" style="47" customWidth="1"/>
    <col min="11782" max="11783" width="11.109375" style="47" customWidth="1"/>
    <col min="11784" max="11786" width="10.5546875" style="47" customWidth="1"/>
    <col min="11787" max="11789" width="10.44140625" style="47" customWidth="1"/>
    <col min="11790" max="11790" width="10" style="47"/>
    <col min="11791" max="11795" width="0" style="47" hidden="1" customWidth="1"/>
    <col min="11796" max="11796" width="12.21875" style="47" customWidth="1"/>
    <col min="11797" max="11797" width="40" style="47" customWidth="1"/>
    <col min="11798" max="11798" width="18.5546875" style="47" customWidth="1"/>
    <col min="11799" max="11799" width="17.6640625" style="47" customWidth="1"/>
    <col min="11800" max="11800" width="39.88671875" style="47" customWidth="1"/>
    <col min="11801" max="11801" width="32.21875" style="47" customWidth="1"/>
    <col min="11802" max="11802" width="22.33203125" style="47" customWidth="1"/>
    <col min="11803" max="11803" width="11.6640625" style="47" bestFit="1" customWidth="1"/>
    <col min="11804" max="11804" width="10" style="47"/>
    <col min="11805" max="11805" width="11.109375" style="47" bestFit="1" customWidth="1"/>
    <col min="11806" max="12028" width="10" style="47"/>
    <col min="12029" max="12029" width="4.5546875" style="47" customWidth="1"/>
    <col min="12030" max="12030" width="12.21875" style="47" customWidth="1"/>
    <col min="12031" max="12031" width="4.88671875" style="47" customWidth="1"/>
    <col min="12032" max="12032" width="13.21875" style="47" customWidth="1"/>
    <col min="12033" max="12034" width="8" style="47" customWidth="1"/>
    <col min="12035" max="12035" width="25.44140625" style="47" customWidth="1"/>
    <col min="12036" max="12036" width="44.88671875" style="47" customWidth="1"/>
    <col min="12037" max="12037" width="0.21875" style="47" customWidth="1"/>
    <col min="12038" max="12039" width="11.109375" style="47" customWidth="1"/>
    <col min="12040" max="12042" width="10.5546875" style="47" customWidth="1"/>
    <col min="12043" max="12045" width="10.44140625" style="47" customWidth="1"/>
    <col min="12046" max="12046" width="10" style="47"/>
    <col min="12047" max="12051" width="0" style="47" hidden="1" customWidth="1"/>
    <col min="12052" max="12052" width="12.21875" style="47" customWidth="1"/>
    <col min="12053" max="12053" width="40" style="47" customWidth="1"/>
    <col min="12054" max="12054" width="18.5546875" style="47" customWidth="1"/>
    <col min="12055" max="12055" width="17.6640625" style="47" customWidth="1"/>
    <col min="12056" max="12056" width="39.88671875" style="47" customWidth="1"/>
    <col min="12057" max="12057" width="32.21875" style="47" customWidth="1"/>
    <col min="12058" max="12058" width="22.33203125" style="47" customWidth="1"/>
    <col min="12059" max="12059" width="11.6640625" style="47" bestFit="1" customWidth="1"/>
    <col min="12060" max="12060" width="10" style="47"/>
    <col min="12061" max="12061" width="11.109375" style="47" bestFit="1" customWidth="1"/>
    <col min="12062" max="12284" width="10" style="47"/>
    <col min="12285" max="12285" width="4.5546875" style="47" customWidth="1"/>
    <col min="12286" max="12286" width="12.21875" style="47" customWidth="1"/>
    <col min="12287" max="12287" width="4.88671875" style="47" customWidth="1"/>
    <col min="12288" max="12288" width="13.21875" style="47" customWidth="1"/>
    <col min="12289" max="12290" width="8" style="47" customWidth="1"/>
    <col min="12291" max="12291" width="25.44140625" style="47" customWidth="1"/>
    <col min="12292" max="12292" width="44.88671875" style="47" customWidth="1"/>
    <col min="12293" max="12293" width="0.21875" style="47" customWidth="1"/>
    <col min="12294" max="12295" width="11.109375" style="47" customWidth="1"/>
    <col min="12296" max="12298" width="10.5546875" style="47" customWidth="1"/>
    <col min="12299" max="12301" width="10.44140625" style="47" customWidth="1"/>
    <col min="12302" max="12302" width="10" style="47"/>
    <col min="12303" max="12307" width="0" style="47" hidden="1" customWidth="1"/>
    <col min="12308" max="12308" width="12.21875" style="47" customWidth="1"/>
    <col min="12309" max="12309" width="40" style="47" customWidth="1"/>
    <col min="12310" max="12310" width="18.5546875" style="47" customWidth="1"/>
    <col min="12311" max="12311" width="17.6640625" style="47" customWidth="1"/>
    <col min="12312" max="12312" width="39.88671875" style="47" customWidth="1"/>
    <col min="12313" max="12313" width="32.21875" style="47" customWidth="1"/>
    <col min="12314" max="12314" width="22.33203125" style="47" customWidth="1"/>
    <col min="12315" max="12315" width="11.6640625" style="47" bestFit="1" customWidth="1"/>
    <col min="12316" max="12316" width="10" style="47"/>
    <col min="12317" max="12317" width="11.109375" style="47" bestFit="1" customWidth="1"/>
    <col min="12318" max="12540" width="10" style="47"/>
    <col min="12541" max="12541" width="4.5546875" style="47" customWidth="1"/>
    <col min="12542" max="12542" width="12.21875" style="47" customWidth="1"/>
    <col min="12543" max="12543" width="4.88671875" style="47" customWidth="1"/>
    <col min="12544" max="12544" width="13.21875" style="47" customWidth="1"/>
    <col min="12545" max="12546" width="8" style="47" customWidth="1"/>
    <col min="12547" max="12547" width="25.44140625" style="47" customWidth="1"/>
    <col min="12548" max="12548" width="44.88671875" style="47" customWidth="1"/>
    <col min="12549" max="12549" width="0.21875" style="47" customWidth="1"/>
    <col min="12550" max="12551" width="11.109375" style="47" customWidth="1"/>
    <col min="12552" max="12554" width="10.5546875" style="47" customWidth="1"/>
    <col min="12555" max="12557" width="10.44140625" style="47" customWidth="1"/>
    <col min="12558" max="12558" width="10" style="47"/>
    <col min="12559" max="12563" width="0" style="47" hidden="1" customWidth="1"/>
    <col min="12564" max="12564" width="12.21875" style="47" customWidth="1"/>
    <col min="12565" max="12565" width="40" style="47" customWidth="1"/>
    <col min="12566" max="12566" width="18.5546875" style="47" customWidth="1"/>
    <col min="12567" max="12567" width="17.6640625" style="47" customWidth="1"/>
    <col min="12568" max="12568" width="39.88671875" style="47" customWidth="1"/>
    <col min="12569" max="12569" width="32.21875" style="47" customWidth="1"/>
    <col min="12570" max="12570" width="22.33203125" style="47" customWidth="1"/>
    <col min="12571" max="12571" width="11.6640625" style="47" bestFit="1" customWidth="1"/>
    <col min="12572" max="12572" width="10" style="47"/>
    <col min="12573" max="12573" width="11.109375" style="47" bestFit="1" customWidth="1"/>
    <col min="12574" max="12796" width="10" style="47"/>
    <col min="12797" max="12797" width="4.5546875" style="47" customWidth="1"/>
    <col min="12798" max="12798" width="12.21875" style="47" customWidth="1"/>
    <col min="12799" max="12799" width="4.88671875" style="47" customWidth="1"/>
    <col min="12800" max="12800" width="13.21875" style="47" customWidth="1"/>
    <col min="12801" max="12802" width="8" style="47" customWidth="1"/>
    <col min="12803" max="12803" width="25.44140625" style="47" customWidth="1"/>
    <col min="12804" max="12804" width="44.88671875" style="47" customWidth="1"/>
    <col min="12805" max="12805" width="0.21875" style="47" customWidth="1"/>
    <col min="12806" max="12807" width="11.109375" style="47" customWidth="1"/>
    <col min="12808" max="12810" width="10.5546875" style="47" customWidth="1"/>
    <col min="12811" max="12813" width="10.44140625" style="47" customWidth="1"/>
    <col min="12814" max="12814" width="10" style="47"/>
    <col min="12815" max="12819" width="0" style="47" hidden="1" customWidth="1"/>
    <col min="12820" max="12820" width="12.21875" style="47" customWidth="1"/>
    <col min="12821" max="12821" width="40" style="47" customWidth="1"/>
    <col min="12822" max="12822" width="18.5546875" style="47" customWidth="1"/>
    <col min="12823" max="12823" width="17.6640625" style="47" customWidth="1"/>
    <col min="12824" max="12824" width="39.88671875" style="47" customWidth="1"/>
    <col min="12825" max="12825" width="32.21875" style="47" customWidth="1"/>
    <col min="12826" max="12826" width="22.33203125" style="47" customWidth="1"/>
    <col min="12827" max="12827" width="11.6640625" style="47" bestFit="1" customWidth="1"/>
    <col min="12828" max="12828" width="10" style="47"/>
    <col min="12829" max="12829" width="11.109375" style="47" bestFit="1" customWidth="1"/>
    <col min="12830" max="13052" width="10" style="47"/>
    <col min="13053" max="13053" width="4.5546875" style="47" customWidth="1"/>
    <col min="13054" max="13054" width="12.21875" style="47" customWidth="1"/>
    <col min="13055" max="13055" width="4.88671875" style="47" customWidth="1"/>
    <col min="13056" max="13056" width="13.21875" style="47" customWidth="1"/>
    <col min="13057" max="13058" width="8" style="47" customWidth="1"/>
    <col min="13059" max="13059" width="25.44140625" style="47" customWidth="1"/>
    <col min="13060" max="13060" width="44.88671875" style="47" customWidth="1"/>
    <col min="13061" max="13061" width="0.21875" style="47" customWidth="1"/>
    <col min="13062" max="13063" width="11.109375" style="47" customWidth="1"/>
    <col min="13064" max="13066" width="10.5546875" style="47" customWidth="1"/>
    <col min="13067" max="13069" width="10.44140625" style="47" customWidth="1"/>
    <col min="13070" max="13070" width="10" style="47"/>
    <col min="13071" max="13075" width="0" style="47" hidden="1" customWidth="1"/>
    <col min="13076" max="13076" width="12.21875" style="47" customWidth="1"/>
    <col min="13077" max="13077" width="40" style="47" customWidth="1"/>
    <col min="13078" max="13078" width="18.5546875" style="47" customWidth="1"/>
    <col min="13079" max="13079" width="17.6640625" style="47" customWidth="1"/>
    <col min="13080" max="13080" width="39.88671875" style="47" customWidth="1"/>
    <col min="13081" max="13081" width="32.21875" style="47" customWidth="1"/>
    <col min="13082" max="13082" width="22.33203125" style="47" customWidth="1"/>
    <col min="13083" max="13083" width="11.6640625" style="47" bestFit="1" customWidth="1"/>
    <col min="13084" max="13084" width="10" style="47"/>
    <col min="13085" max="13085" width="11.109375" style="47" bestFit="1" customWidth="1"/>
    <col min="13086" max="13308" width="10" style="47"/>
    <col min="13309" max="13309" width="4.5546875" style="47" customWidth="1"/>
    <col min="13310" max="13310" width="12.21875" style="47" customWidth="1"/>
    <col min="13311" max="13311" width="4.88671875" style="47" customWidth="1"/>
    <col min="13312" max="13312" width="13.21875" style="47" customWidth="1"/>
    <col min="13313" max="13314" width="8" style="47" customWidth="1"/>
    <col min="13315" max="13315" width="25.44140625" style="47" customWidth="1"/>
    <col min="13316" max="13316" width="44.88671875" style="47" customWidth="1"/>
    <col min="13317" max="13317" width="0.21875" style="47" customWidth="1"/>
    <col min="13318" max="13319" width="11.109375" style="47" customWidth="1"/>
    <col min="13320" max="13322" width="10.5546875" style="47" customWidth="1"/>
    <col min="13323" max="13325" width="10.44140625" style="47" customWidth="1"/>
    <col min="13326" max="13326" width="10" style="47"/>
    <col min="13327" max="13331" width="0" style="47" hidden="1" customWidth="1"/>
    <col min="13332" max="13332" width="12.21875" style="47" customWidth="1"/>
    <col min="13333" max="13333" width="40" style="47" customWidth="1"/>
    <col min="13334" max="13334" width="18.5546875" style="47" customWidth="1"/>
    <col min="13335" max="13335" width="17.6640625" style="47" customWidth="1"/>
    <col min="13336" max="13336" width="39.88671875" style="47" customWidth="1"/>
    <col min="13337" max="13337" width="32.21875" style="47" customWidth="1"/>
    <col min="13338" max="13338" width="22.33203125" style="47" customWidth="1"/>
    <col min="13339" max="13339" width="11.6640625" style="47" bestFit="1" customWidth="1"/>
    <col min="13340" max="13340" width="10" style="47"/>
    <col min="13341" max="13341" width="11.109375" style="47" bestFit="1" customWidth="1"/>
    <col min="13342" max="13564" width="10" style="47"/>
    <col min="13565" max="13565" width="4.5546875" style="47" customWidth="1"/>
    <col min="13566" max="13566" width="12.21875" style="47" customWidth="1"/>
    <col min="13567" max="13567" width="4.88671875" style="47" customWidth="1"/>
    <col min="13568" max="13568" width="13.21875" style="47" customWidth="1"/>
    <col min="13569" max="13570" width="8" style="47" customWidth="1"/>
    <col min="13571" max="13571" width="25.44140625" style="47" customWidth="1"/>
    <col min="13572" max="13572" width="44.88671875" style="47" customWidth="1"/>
    <col min="13573" max="13573" width="0.21875" style="47" customWidth="1"/>
    <col min="13574" max="13575" width="11.109375" style="47" customWidth="1"/>
    <col min="13576" max="13578" width="10.5546875" style="47" customWidth="1"/>
    <col min="13579" max="13581" width="10.44140625" style="47" customWidth="1"/>
    <col min="13582" max="13582" width="10" style="47"/>
    <col min="13583" max="13587" width="0" style="47" hidden="1" customWidth="1"/>
    <col min="13588" max="13588" width="12.21875" style="47" customWidth="1"/>
    <col min="13589" max="13589" width="40" style="47" customWidth="1"/>
    <col min="13590" max="13590" width="18.5546875" style="47" customWidth="1"/>
    <col min="13591" max="13591" width="17.6640625" style="47" customWidth="1"/>
    <col min="13592" max="13592" width="39.88671875" style="47" customWidth="1"/>
    <col min="13593" max="13593" width="32.21875" style="47" customWidth="1"/>
    <col min="13594" max="13594" width="22.33203125" style="47" customWidth="1"/>
    <col min="13595" max="13595" width="11.6640625" style="47" bestFit="1" customWidth="1"/>
    <col min="13596" max="13596" width="10" style="47"/>
    <col min="13597" max="13597" width="11.109375" style="47" bestFit="1" customWidth="1"/>
    <col min="13598" max="13820" width="10" style="47"/>
    <col min="13821" max="13821" width="4.5546875" style="47" customWidth="1"/>
    <col min="13822" max="13822" width="12.21875" style="47" customWidth="1"/>
    <col min="13823" max="13823" width="4.88671875" style="47" customWidth="1"/>
    <col min="13824" max="13824" width="13.21875" style="47" customWidth="1"/>
    <col min="13825" max="13826" width="8" style="47" customWidth="1"/>
    <col min="13827" max="13827" width="25.44140625" style="47" customWidth="1"/>
    <col min="13828" max="13828" width="44.88671875" style="47" customWidth="1"/>
    <col min="13829" max="13829" width="0.21875" style="47" customWidth="1"/>
    <col min="13830" max="13831" width="11.109375" style="47" customWidth="1"/>
    <col min="13832" max="13834" width="10.5546875" style="47" customWidth="1"/>
    <col min="13835" max="13837" width="10.44140625" style="47" customWidth="1"/>
    <col min="13838" max="13838" width="10" style="47"/>
    <col min="13839" max="13843" width="0" style="47" hidden="1" customWidth="1"/>
    <col min="13844" max="13844" width="12.21875" style="47" customWidth="1"/>
    <col min="13845" max="13845" width="40" style="47" customWidth="1"/>
    <col min="13846" max="13846" width="18.5546875" style="47" customWidth="1"/>
    <col min="13847" max="13847" width="17.6640625" style="47" customWidth="1"/>
    <col min="13848" max="13848" width="39.88671875" style="47" customWidth="1"/>
    <col min="13849" max="13849" width="32.21875" style="47" customWidth="1"/>
    <col min="13850" max="13850" width="22.33203125" style="47" customWidth="1"/>
    <col min="13851" max="13851" width="11.6640625" style="47" bestFit="1" customWidth="1"/>
    <col min="13852" max="13852" width="10" style="47"/>
    <col min="13853" max="13853" width="11.109375" style="47" bestFit="1" customWidth="1"/>
    <col min="13854" max="14076" width="10" style="47"/>
    <col min="14077" max="14077" width="4.5546875" style="47" customWidth="1"/>
    <col min="14078" max="14078" width="12.21875" style="47" customWidth="1"/>
    <col min="14079" max="14079" width="4.88671875" style="47" customWidth="1"/>
    <col min="14080" max="14080" width="13.21875" style="47" customWidth="1"/>
    <col min="14081" max="14082" width="8" style="47" customWidth="1"/>
    <col min="14083" max="14083" width="25.44140625" style="47" customWidth="1"/>
    <col min="14084" max="14084" width="44.88671875" style="47" customWidth="1"/>
    <col min="14085" max="14085" width="0.21875" style="47" customWidth="1"/>
    <col min="14086" max="14087" width="11.109375" style="47" customWidth="1"/>
    <col min="14088" max="14090" width="10.5546875" style="47" customWidth="1"/>
    <col min="14091" max="14093" width="10.44140625" style="47" customWidth="1"/>
    <col min="14094" max="14094" width="10" style="47"/>
    <col min="14095" max="14099" width="0" style="47" hidden="1" customWidth="1"/>
    <col min="14100" max="14100" width="12.21875" style="47" customWidth="1"/>
    <col min="14101" max="14101" width="40" style="47" customWidth="1"/>
    <col min="14102" max="14102" width="18.5546875" style="47" customWidth="1"/>
    <col min="14103" max="14103" width="17.6640625" style="47" customWidth="1"/>
    <col min="14104" max="14104" width="39.88671875" style="47" customWidth="1"/>
    <col min="14105" max="14105" width="32.21875" style="47" customWidth="1"/>
    <col min="14106" max="14106" width="22.33203125" style="47" customWidth="1"/>
    <col min="14107" max="14107" width="11.6640625" style="47" bestFit="1" customWidth="1"/>
    <col min="14108" max="14108" width="10" style="47"/>
    <col min="14109" max="14109" width="11.109375" style="47" bestFit="1" customWidth="1"/>
    <col min="14110" max="14332" width="10" style="47"/>
    <col min="14333" max="14333" width="4.5546875" style="47" customWidth="1"/>
    <col min="14334" max="14334" width="12.21875" style="47" customWidth="1"/>
    <col min="14335" max="14335" width="4.88671875" style="47" customWidth="1"/>
    <col min="14336" max="14336" width="13.21875" style="47" customWidth="1"/>
    <col min="14337" max="14338" width="8" style="47" customWidth="1"/>
    <col min="14339" max="14339" width="25.44140625" style="47" customWidth="1"/>
    <col min="14340" max="14340" width="44.88671875" style="47" customWidth="1"/>
    <col min="14341" max="14341" width="0.21875" style="47" customWidth="1"/>
    <col min="14342" max="14343" width="11.109375" style="47" customWidth="1"/>
    <col min="14344" max="14346" width="10.5546875" style="47" customWidth="1"/>
    <col min="14347" max="14349" width="10.44140625" style="47" customWidth="1"/>
    <col min="14350" max="14350" width="10" style="47"/>
    <col min="14351" max="14355" width="0" style="47" hidden="1" customWidth="1"/>
    <col min="14356" max="14356" width="12.21875" style="47" customWidth="1"/>
    <col min="14357" max="14357" width="40" style="47" customWidth="1"/>
    <col min="14358" max="14358" width="18.5546875" style="47" customWidth="1"/>
    <col min="14359" max="14359" width="17.6640625" style="47" customWidth="1"/>
    <col min="14360" max="14360" width="39.88671875" style="47" customWidth="1"/>
    <col min="14361" max="14361" width="32.21875" style="47" customWidth="1"/>
    <col min="14362" max="14362" width="22.33203125" style="47" customWidth="1"/>
    <col min="14363" max="14363" width="11.6640625" style="47" bestFit="1" customWidth="1"/>
    <col min="14364" max="14364" width="10" style="47"/>
    <col min="14365" max="14365" width="11.109375" style="47" bestFit="1" customWidth="1"/>
    <col min="14366" max="14588" width="10" style="47"/>
    <col min="14589" max="14589" width="4.5546875" style="47" customWidth="1"/>
    <col min="14590" max="14590" width="12.21875" style="47" customWidth="1"/>
    <col min="14591" max="14591" width="4.88671875" style="47" customWidth="1"/>
    <col min="14592" max="14592" width="13.21875" style="47" customWidth="1"/>
    <col min="14593" max="14594" width="8" style="47" customWidth="1"/>
    <col min="14595" max="14595" width="25.44140625" style="47" customWidth="1"/>
    <col min="14596" max="14596" width="44.88671875" style="47" customWidth="1"/>
    <col min="14597" max="14597" width="0.21875" style="47" customWidth="1"/>
    <col min="14598" max="14599" width="11.109375" style="47" customWidth="1"/>
    <col min="14600" max="14602" width="10.5546875" style="47" customWidth="1"/>
    <col min="14603" max="14605" width="10.44140625" style="47" customWidth="1"/>
    <col min="14606" max="14606" width="10" style="47"/>
    <col min="14607" max="14611" width="0" style="47" hidden="1" customWidth="1"/>
    <col min="14612" max="14612" width="12.21875" style="47" customWidth="1"/>
    <col min="14613" max="14613" width="40" style="47" customWidth="1"/>
    <col min="14614" max="14614" width="18.5546875" style="47" customWidth="1"/>
    <col min="14615" max="14615" width="17.6640625" style="47" customWidth="1"/>
    <col min="14616" max="14616" width="39.88671875" style="47" customWidth="1"/>
    <col min="14617" max="14617" width="32.21875" style="47" customWidth="1"/>
    <col min="14618" max="14618" width="22.33203125" style="47" customWidth="1"/>
    <col min="14619" max="14619" width="11.6640625" style="47" bestFit="1" customWidth="1"/>
    <col min="14620" max="14620" width="10" style="47"/>
    <col min="14621" max="14621" width="11.109375" style="47" bestFit="1" customWidth="1"/>
    <col min="14622" max="14844" width="10" style="47"/>
    <col min="14845" max="14845" width="4.5546875" style="47" customWidth="1"/>
    <col min="14846" max="14846" width="12.21875" style="47" customWidth="1"/>
    <col min="14847" max="14847" width="4.88671875" style="47" customWidth="1"/>
    <col min="14848" max="14848" width="13.21875" style="47" customWidth="1"/>
    <col min="14849" max="14850" width="8" style="47" customWidth="1"/>
    <col min="14851" max="14851" width="25.44140625" style="47" customWidth="1"/>
    <col min="14852" max="14852" width="44.88671875" style="47" customWidth="1"/>
    <col min="14853" max="14853" width="0.21875" style="47" customWidth="1"/>
    <col min="14854" max="14855" width="11.109375" style="47" customWidth="1"/>
    <col min="14856" max="14858" width="10.5546875" style="47" customWidth="1"/>
    <col min="14859" max="14861" width="10.44140625" style="47" customWidth="1"/>
    <col min="14862" max="14862" width="10" style="47"/>
    <col min="14863" max="14867" width="0" style="47" hidden="1" customWidth="1"/>
    <col min="14868" max="14868" width="12.21875" style="47" customWidth="1"/>
    <col min="14869" max="14869" width="40" style="47" customWidth="1"/>
    <col min="14870" max="14870" width="18.5546875" style="47" customWidth="1"/>
    <col min="14871" max="14871" width="17.6640625" style="47" customWidth="1"/>
    <col min="14872" max="14872" width="39.88671875" style="47" customWidth="1"/>
    <col min="14873" max="14873" width="32.21875" style="47" customWidth="1"/>
    <col min="14874" max="14874" width="22.33203125" style="47" customWidth="1"/>
    <col min="14875" max="14875" width="11.6640625" style="47" bestFit="1" customWidth="1"/>
    <col min="14876" max="14876" width="10" style="47"/>
    <col min="14877" max="14877" width="11.109375" style="47" bestFit="1" customWidth="1"/>
    <col min="14878" max="15100" width="10" style="47"/>
    <col min="15101" max="15101" width="4.5546875" style="47" customWidth="1"/>
    <col min="15102" max="15102" width="12.21875" style="47" customWidth="1"/>
    <col min="15103" max="15103" width="4.88671875" style="47" customWidth="1"/>
    <col min="15104" max="15104" width="13.21875" style="47" customWidth="1"/>
    <col min="15105" max="15106" width="8" style="47" customWidth="1"/>
    <col min="15107" max="15107" width="25.44140625" style="47" customWidth="1"/>
    <col min="15108" max="15108" width="44.88671875" style="47" customWidth="1"/>
    <col min="15109" max="15109" width="0.21875" style="47" customWidth="1"/>
    <col min="15110" max="15111" width="11.109375" style="47" customWidth="1"/>
    <col min="15112" max="15114" width="10.5546875" style="47" customWidth="1"/>
    <col min="15115" max="15117" width="10.44140625" style="47" customWidth="1"/>
    <col min="15118" max="15118" width="10" style="47"/>
    <col min="15119" max="15123" width="0" style="47" hidden="1" customWidth="1"/>
    <col min="15124" max="15124" width="12.21875" style="47" customWidth="1"/>
    <col min="15125" max="15125" width="40" style="47" customWidth="1"/>
    <col min="15126" max="15126" width="18.5546875" style="47" customWidth="1"/>
    <col min="15127" max="15127" width="17.6640625" style="47" customWidth="1"/>
    <col min="15128" max="15128" width="39.88671875" style="47" customWidth="1"/>
    <col min="15129" max="15129" width="32.21875" style="47" customWidth="1"/>
    <col min="15130" max="15130" width="22.33203125" style="47" customWidth="1"/>
    <col min="15131" max="15131" width="11.6640625" style="47" bestFit="1" customWidth="1"/>
    <col min="15132" max="15132" width="10" style="47"/>
    <col min="15133" max="15133" width="11.109375" style="47" bestFit="1" customWidth="1"/>
    <col min="15134" max="15356" width="10" style="47"/>
    <col min="15357" max="15357" width="4.5546875" style="47" customWidth="1"/>
    <col min="15358" max="15358" width="12.21875" style="47" customWidth="1"/>
    <col min="15359" max="15359" width="4.88671875" style="47" customWidth="1"/>
    <col min="15360" max="15360" width="13.21875" style="47" customWidth="1"/>
    <col min="15361" max="15362" width="8" style="47" customWidth="1"/>
    <col min="15363" max="15363" width="25.44140625" style="47" customWidth="1"/>
    <col min="15364" max="15364" width="44.88671875" style="47" customWidth="1"/>
    <col min="15365" max="15365" width="0.21875" style="47" customWidth="1"/>
    <col min="15366" max="15367" width="11.109375" style="47" customWidth="1"/>
    <col min="15368" max="15370" width="10.5546875" style="47" customWidth="1"/>
    <col min="15371" max="15373" width="10.44140625" style="47" customWidth="1"/>
    <col min="15374" max="15374" width="10" style="47"/>
    <col min="15375" max="15379" width="0" style="47" hidden="1" customWidth="1"/>
    <col min="15380" max="15380" width="12.21875" style="47" customWidth="1"/>
    <col min="15381" max="15381" width="40" style="47" customWidth="1"/>
    <col min="15382" max="15382" width="18.5546875" style="47" customWidth="1"/>
    <col min="15383" max="15383" width="17.6640625" style="47" customWidth="1"/>
    <col min="15384" max="15384" width="39.88671875" style="47" customWidth="1"/>
    <col min="15385" max="15385" width="32.21875" style="47" customWidth="1"/>
    <col min="15386" max="15386" width="22.33203125" style="47" customWidth="1"/>
    <col min="15387" max="15387" width="11.6640625" style="47" bestFit="1" customWidth="1"/>
    <col min="15388" max="15388" width="10" style="47"/>
    <col min="15389" max="15389" width="11.109375" style="47" bestFit="1" customWidth="1"/>
    <col min="15390" max="15612" width="10" style="47"/>
    <col min="15613" max="15613" width="4.5546875" style="47" customWidth="1"/>
    <col min="15614" max="15614" width="12.21875" style="47" customWidth="1"/>
    <col min="15615" max="15615" width="4.88671875" style="47" customWidth="1"/>
    <col min="15616" max="15616" width="13.21875" style="47" customWidth="1"/>
    <col min="15617" max="15618" width="8" style="47" customWidth="1"/>
    <col min="15619" max="15619" width="25.44140625" style="47" customWidth="1"/>
    <col min="15620" max="15620" width="44.88671875" style="47" customWidth="1"/>
    <col min="15621" max="15621" width="0.21875" style="47" customWidth="1"/>
    <col min="15622" max="15623" width="11.109375" style="47" customWidth="1"/>
    <col min="15624" max="15626" width="10.5546875" style="47" customWidth="1"/>
    <col min="15627" max="15629" width="10.44140625" style="47" customWidth="1"/>
    <col min="15630" max="15630" width="10" style="47"/>
    <col min="15631" max="15635" width="0" style="47" hidden="1" customWidth="1"/>
    <col min="15636" max="15636" width="12.21875" style="47" customWidth="1"/>
    <col min="15637" max="15637" width="40" style="47" customWidth="1"/>
    <col min="15638" max="15638" width="18.5546875" style="47" customWidth="1"/>
    <col min="15639" max="15639" width="17.6640625" style="47" customWidth="1"/>
    <col min="15640" max="15640" width="39.88671875" style="47" customWidth="1"/>
    <col min="15641" max="15641" width="32.21875" style="47" customWidth="1"/>
    <col min="15642" max="15642" width="22.33203125" style="47" customWidth="1"/>
    <col min="15643" max="15643" width="11.6640625" style="47" bestFit="1" customWidth="1"/>
    <col min="15644" max="15644" width="10" style="47"/>
    <col min="15645" max="15645" width="11.109375" style="47" bestFit="1" customWidth="1"/>
    <col min="15646" max="15868" width="10" style="47"/>
    <col min="15869" max="15869" width="4.5546875" style="47" customWidth="1"/>
    <col min="15870" max="15870" width="12.21875" style="47" customWidth="1"/>
    <col min="15871" max="15871" width="4.88671875" style="47" customWidth="1"/>
    <col min="15872" max="15872" width="13.21875" style="47" customWidth="1"/>
    <col min="15873" max="15874" width="8" style="47" customWidth="1"/>
    <col min="15875" max="15875" width="25.44140625" style="47" customWidth="1"/>
    <col min="15876" max="15876" width="44.88671875" style="47" customWidth="1"/>
    <col min="15877" max="15877" width="0.21875" style="47" customWidth="1"/>
    <col min="15878" max="15879" width="11.109375" style="47" customWidth="1"/>
    <col min="15880" max="15882" width="10.5546875" style="47" customWidth="1"/>
    <col min="15883" max="15885" width="10.44140625" style="47" customWidth="1"/>
    <col min="15886" max="15886" width="10" style="47"/>
    <col min="15887" max="15891" width="0" style="47" hidden="1" customWidth="1"/>
    <col min="15892" max="15892" width="12.21875" style="47" customWidth="1"/>
    <col min="15893" max="15893" width="40" style="47" customWidth="1"/>
    <col min="15894" max="15894" width="18.5546875" style="47" customWidth="1"/>
    <col min="15895" max="15895" width="17.6640625" style="47" customWidth="1"/>
    <col min="15896" max="15896" width="39.88671875" style="47" customWidth="1"/>
    <col min="15897" max="15897" width="32.21875" style="47" customWidth="1"/>
    <col min="15898" max="15898" width="22.33203125" style="47" customWidth="1"/>
    <col min="15899" max="15899" width="11.6640625" style="47" bestFit="1" customWidth="1"/>
    <col min="15900" max="15900" width="10" style="47"/>
    <col min="15901" max="15901" width="11.109375" style="47" bestFit="1" customWidth="1"/>
    <col min="15902" max="16124" width="10" style="47"/>
    <col min="16125" max="16125" width="4.5546875" style="47" customWidth="1"/>
    <col min="16126" max="16126" width="12.21875" style="47" customWidth="1"/>
    <col min="16127" max="16127" width="4.88671875" style="47" customWidth="1"/>
    <col min="16128" max="16128" width="13.21875" style="47" customWidth="1"/>
    <col min="16129" max="16130" width="8" style="47" customWidth="1"/>
    <col min="16131" max="16131" width="25.44140625" style="47" customWidth="1"/>
    <col min="16132" max="16132" width="44.88671875" style="47" customWidth="1"/>
    <col min="16133" max="16133" width="0.21875" style="47" customWidth="1"/>
    <col min="16134" max="16135" width="11.109375" style="47" customWidth="1"/>
    <col min="16136" max="16138" width="10.5546875" style="47" customWidth="1"/>
    <col min="16139" max="16141" width="10.44140625" style="47" customWidth="1"/>
    <col min="16142" max="16142" width="10" style="47"/>
    <col min="16143" max="16147" width="0" style="47" hidden="1" customWidth="1"/>
    <col min="16148" max="16148" width="12.21875" style="47" customWidth="1"/>
    <col min="16149" max="16149" width="40" style="47" customWidth="1"/>
    <col min="16150" max="16150" width="18.5546875" style="47" customWidth="1"/>
    <col min="16151" max="16151" width="17.6640625" style="47" customWidth="1"/>
    <col min="16152" max="16152" width="39.88671875" style="47" customWidth="1"/>
    <col min="16153" max="16153" width="32.21875" style="47" customWidth="1"/>
    <col min="16154" max="16154" width="22.33203125" style="47" customWidth="1"/>
    <col min="16155" max="16155" width="11.6640625" style="47" bestFit="1" customWidth="1"/>
    <col min="16156" max="16156" width="10" style="47"/>
    <col min="16157" max="16157" width="11.109375" style="47" bestFit="1" customWidth="1"/>
    <col min="16158" max="16384" width="10" style="47"/>
  </cols>
  <sheetData>
    <row r="1" spans="1:33" s="49" customFormat="1" ht="15" customHeight="1">
      <c r="A1" s="1048" t="s">
        <v>74</v>
      </c>
      <c r="B1" s="1048" t="s">
        <v>71</v>
      </c>
      <c r="C1" s="1048" t="s">
        <v>72</v>
      </c>
      <c r="D1" s="1048" t="s">
        <v>73</v>
      </c>
      <c r="E1" s="1050"/>
      <c r="F1" s="1052" t="s">
        <v>75</v>
      </c>
      <c r="G1" s="1054"/>
      <c r="H1" s="1055"/>
      <c r="I1" s="1056"/>
      <c r="J1" s="932"/>
      <c r="K1" s="1054" t="s">
        <v>76</v>
      </c>
      <c r="L1" s="1055"/>
      <c r="M1" s="1055"/>
      <c r="N1" s="1056"/>
      <c r="O1" s="1057" t="s">
        <v>77</v>
      </c>
      <c r="P1" s="1058"/>
      <c r="Q1" s="1058"/>
      <c r="R1" s="1058"/>
      <c r="S1" s="1059"/>
      <c r="T1" s="1044" t="s">
        <v>78</v>
      </c>
      <c r="U1" s="1045"/>
      <c r="V1" s="1042" t="s">
        <v>79</v>
      </c>
      <c r="W1" s="1040" t="s">
        <v>80</v>
      </c>
      <c r="X1" s="1038" t="s">
        <v>81</v>
      </c>
      <c r="Y1" s="1038" t="s">
        <v>82</v>
      </c>
      <c r="Z1" s="1038" t="s">
        <v>83</v>
      </c>
    </row>
    <row r="2" spans="1:33" s="49" customFormat="1" ht="30" customHeight="1">
      <c r="A2" s="1049"/>
      <c r="B2" s="1049"/>
      <c r="C2" s="1049"/>
      <c r="D2" s="1049"/>
      <c r="E2" s="1051"/>
      <c r="F2" s="1053"/>
      <c r="G2" s="51" t="s">
        <v>84</v>
      </c>
      <c r="H2" s="984"/>
      <c r="I2" s="52" t="s">
        <v>85</v>
      </c>
      <c r="J2" s="933"/>
      <c r="K2" s="53" t="s">
        <v>86</v>
      </c>
      <c r="L2" s="54" t="s">
        <v>87</v>
      </c>
      <c r="M2" s="54" t="s">
        <v>88</v>
      </c>
      <c r="N2" s="55" t="s">
        <v>89</v>
      </c>
      <c r="O2" s="56" t="s">
        <v>90</v>
      </c>
      <c r="P2" s="57" t="s">
        <v>91</v>
      </c>
      <c r="Q2" s="58" t="s">
        <v>92</v>
      </c>
      <c r="R2" s="59" t="s">
        <v>93</v>
      </c>
      <c r="S2" s="60" t="s">
        <v>94</v>
      </c>
      <c r="T2" s="1046"/>
      <c r="U2" s="1047"/>
      <c r="V2" s="1043"/>
      <c r="W2" s="1041"/>
      <c r="X2" s="1039"/>
      <c r="Y2" s="1039"/>
      <c r="Z2" s="1039"/>
    </row>
    <row r="3" spans="1:33" s="49" customFormat="1" ht="21.9" customHeight="1">
      <c r="A3" s="309" t="s">
        <v>456</v>
      </c>
      <c r="B3" s="309" t="s">
        <v>391</v>
      </c>
      <c r="C3" s="594" t="s">
        <v>454</v>
      </c>
      <c r="D3" s="311" t="s">
        <v>455</v>
      </c>
      <c r="E3" s="312"/>
      <c r="F3" s="421" t="s">
        <v>424</v>
      </c>
      <c r="G3" s="62">
        <v>20</v>
      </c>
      <c r="H3" s="985">
        <f>COUNTIF(A型!$A:$J,A3)</f>
        <v>1</v>
      </c>
      <c r="I3" s="831"/>
      <c r="J3" s="934"/>
      <c r="K3" s="64"/>
      <c r="L3" s="65"/>
      <c r="M3" s="65"/>
      <c r="N3" s="63"/>
      <c r="O3" s="422" t="s">
        <v>101</v>
      </c>
      <c r="P3" s="67" t="s">
        <v>101</v>
      </c>
      <c r="Q3" s="67" t="s">
        <v>101</v>
      </c>
      <c r="R3" s="68" t="s">
        <v>102</v>
      </c>
      <c r="S3" s="69" t="s">
        <v>102</v>
      </c>
      <c r="T3" s="907" t="s">
        <v>457</v>
      </c>
      <c r="U3" s="915" t="s">
        <v>458</v>
      </c>
      <c r="V3" s="71" t="s">
        <v>459</v>
      </c>
      <c r="W3" s="72" t="s">
        <v>460</v>
      </c>
      <c r="X3" s="73" t="s">
        <v>461</v>
      </c>
      <c r="Y3" s="73"/>
      <c r="Z3" s="74"/>
      <c r="AA3" s="48"/>
    </row>
    <row r="4" spans="1:33" s="49" customFormat="1" ht="21.9" customHeight="1">
      <c r="A4" s="97" t="s">
        <v>430</v>
      </c>
      <c r="B4" s="97" t="s">
        <v>391</v>
      </c>
      <c r="C4" s="131" t="s">
        <v>178</v>
      </c>
      <c r="D4" s="98" t="s">
        <v>429</v>
      </c>
      <c r="E4" s="77"/>
      <c r="F4" s="128" t="s">
        <v>147</v>
      </c>
      <c r="G4" s="79"/>
      <c r="H4" s="985">
        <f>COUNTIF(A型!$A:$J,A4)</f>
        <v>0</v>
      </c>
      <c r="I4" s="186">
        <v>20</v>
      </c>
      <c r="J4" s="935" t="e">
        <f>COUNTIF(#REF!,A4)</f>
        <v>#REF!</v>
      </c>
      <c r="K4" s="81"/>
      <c r="L4" s="82"/>
      <c r="M4" s="82"/>
      <c r="N4" s="83"/>
      <c r="O4" s="136" t="s">
        <v>101</v>
      </c>
      <c r="P4" s="85" t="s">
        <v>101</v>
      </c>
      <c r="Q4" s="85" t="s">
        <v>101</v>
      </c>
      <c r="R4" s="86" t="s">
        <v>102</v>
      </c>
      <c r="S4" s="87" t="s">
        <v>102</v>
      </c>
      <c r="T4" s="235" t="s">
        <v>431</v>
      </c>
      <c r="U4" s="109" t="s">
        <v>432</v>
      </c>
      <c r="V4" s="90" t="s">
        <v>433</v>
      </c>
      <c r="W4" s="91" t="s">
        <v>434</v>
      </c>
      <c r="X4" s="92" t="s">
        <v>435</v>
      </c>
      <c r="Y4" s="92"/>
      <c r="Z4" s="93"/>
      <c r="AA4" s="49" t="s">
        <v>116</v>
      </c>
    </row>
    <row r="5" spans="1:33" s="49" customFormat="1" ht="21.9" customHeight="1">
      <c r="A5" s="97" t="s">
        <v>423</v>
      </c>
      <c r="B5" s="97" t="s">
        <v>391</v>
      </c>
      <c r="C5" s="98" t="s">
        <v>96</v>
      </c>
      <c r="D5" s="98" t="s">
        <v>422</v>
      </c>
      <c r="E5" s="77"/>
      <c r="F5" s="128" t="s">
        <v>424</v>
      </c>
      <c r="G5" s="79"/>
      <c r="H5" s="985">
        <f>COUNTIF(A型!$A:$J,A5)</f>
        <v>0</v>
      </c>
      <c r="I5" s="186">
        <v>20</v>
      </c>
      <c r="J5" s="935" t="e">
        <f>COUNTIF(#REF!,A5)</f>
        <v>#REF!</v>
      </c>
      <c r="K5" s="185">
        <v>20</v>
      </c>
      <c r="L5" s="82"/>
      <c r="M5" s="82"/>
      <c r="N5" s="83"/>
      <c r="O5" s="136" t="s">
        <v>101</v>
      </c>
      <c r="P5" s="85" t="s">
        <v>101</v>
      </c>
      <c r="Q5" s="85" t="s">
        <v>101</v>
      </c>
      <c r="R5" s="86" t="s">
        <v>102</v>
      </c>
      <c r="S5" s="87" t="s">
        <v>102</v>
      </c>
      <c r="T5" s="88" t="s">
        <v>222</v>
      </c>
      <c r="U5" s="89" t="s">
        <v>425</v>
      </c>
      <c r="V5" s="90" t="s">
        <v>426</v>
      </c>
      <c r="W5" s="91" t="s">
        <v>427</v>
      </c>
      <c r="X5" s="92" t="s">
        <v>428</v>
      </c>
      <c r="Y5" s="92"/>
      <c r="Z5" s="93"/>
    </row>
    <row r="6" spans="1:33" s="114" customFormat="1" ht="21.9" customHeight="1">
      <c r="A6" s="97" t="s">
        <v>441</v>
      </c>
      <c r="B6" s="97" t="s">
        <v>391</v>
      </c>
      <c r="C6" s="98" t="s">
        <v>96</v>
      </c>
      <c r="D6" s="98" t="s">
        <v>440</v>
      </c>
      <c r="E6" s="77"/>
      <c r="F6" s="128" t="s">
        <v>131</v>
      </c>
      <c r="G6" s="79"/>
      <c r="H6" s="985">
        <f>COUNTIF(A型!$A:$J,A6)</f>
        <v>0</v>
      </c>
      <c r="I6" s="186">
        <v>15</v>
      </c>
      <c r="J6" s="935" t="e">
        <f>COUNTIF(#REF!,A6)</f>
        <v>#REF!</v>
      </c>
      <c r="K6" s="81">
        <v>20</v>
      </c>
      <c r="L6" s="82"/>
      <c r="M6" s="82"/>
      <c r="N6" s="83"/>
      <c r="O6" s="136" t="s">
        <v>101</v>
      </c>
      <c r="P6" s="85" t="s">
        <v>101</v>
      </c>
      <c r="Q6" s="85" t="s">
        <v>101</v>
      </c>
      <c r="R6" s="86" t="s">
        <v>102</v>
      </c>
      <c r="S6" s="87" t="s">
        <v>102</v>
      </c>
      <c r="T6" s="88" t="s">
        <v>249</v>
      </c>
      <c r="U6" s="89" t="s">
        <v>442</v>
      </c>
      <c r="V6" s="90" t="s">
        <v>443</v>
      </c>
      <c r="W6" s="91" t="s">
        <v>444</v>
      </c>
      <c r="X6" s="92" t="s">
        <v>445</v>
      </c>
      <c r="Y6" s="92"/>
      <c r="Z6" s="93"/>
      <c r="AA6" s="114" t="s">
        <v>128</v>
      </c>
    </row>
    <row r="7" spans="1:33" s="49" customFormat="1" ht="21.9" customHeight="1">
      <c r="A7" s="97" t="s">
        <v>392</v>
      </c>
      <c r="B7" s="97" t="s">
        <v>391</v>
      </c>
      <c r="C7" s="98" t="s">
        <v>96</v>
      </c>
      <c r="D7" s="98" t="s">
        <v>129</v>
      </c>
      <c r="E7" s="77"/>
      <c r="F7" s="78" t="s">
        <v>131</v>
      </c>
      <c r="G7" s="79"/>
      <c r="H7" s="985">
        <f>COUNTIF(A型!$A:$J,A7)</f>
        <v>0</v>
      </c>
      <c r="I7" s="186">
        <v>20</v>
      </c>
      <c r="J7" s="935" t="e">
        <f>COUNTIF(#REF!,A7)</f>
        <v>#REF!</v>
      </c>
      <c r="K7" s="81"/>
      <c r="L7" s="82"/>
      <c r="M7" s="82"/>
      <c r="N7" s="83"/>
      <c r="O7" s="132" t="s">
        <v>101</v>
      </c>
      <c r="P7" s="85" t="s">
        <v>101</v>
      </c>
      <c r="Q7" s="85" t="s">
        <v>101</v>
      </c>
      <c r="R7" s="86" t="s">
        <v>102</v>
      </c>
      <c r="S7" s="87" t="s">
        <v>102</v>
      </c>
      <c r="T7" s="88" t="s">
        <v>255</v>
      </c>
      <c r="U7" s="89" t="s">
        <v>393</v>
      </c>
      <c r="V7" s="90" t="s">
        <v>394</v>
      </c>
      <c r="W7" s="91" t="s">
        <v>395</v>
      </c>
      <c r="X7" s="92" t="s">
        <v>396</v>
      </c>
      <c r="Y7" s="92"/>
      <c r="Z7" s="93"/>
      <c r="AA7" s="49" t="s">
        <v>137</v>
      </c>
    </row>
    <row r="8" spans="1:33" s="49" customFormat="1" ht="21.9" customHeight="1">
      <c r="A8" s="97" t="s">
        <v>42</v>
      </c>
      <c r="B8" s="97" t="s">
        <v>41</v>
      </c>
      <c r="C8" s="131" t="s">
        <v>39</v>
      </c>
      <c r="D8" s="98" t="s">
        <v>448</v>
      </c>
      <c r="E8" s="77"/>
      <c r="F8" s="128" t="s">
        <v>360</v>
      </c>
      <c r="G8" s="79"/>
      <c r="H8" s="985"/>
      <c r="I8" s="186"/>
      <c r="J8" s="935"/>
      <c r="K8" s="103">
        <v>6</v>
      </c>
      <c r="L8" s="82"/>
      <c r="M8" s="82"/>
      <c r="N8" s="83"/>
      <c r="O8" s="136" t="s">
        <v>102</v>
      </c>
      <c r="P8" s="85" t="s">
        <v>102</v>
      </c>
      <c r="Q8" s="85" t="s">
        <v>102</v>
      </c>
      <c r="R8" s="86" t="s">
        <v>102</v>
      </c>
      <c r="S8" s="87" t="s">
        <v>102</v>
      </c>
      <c r="T8" s="88" t="s">
        <v>449</v>
      </c>
      <c r="U8" s="89" t="s">
        <v>450</v>
      </c>
      <c r="V8" s="90" t="s">
        <v>451</v>
      </c>
      <c r="W8" s="91" t="s">
        <v>451</v>
      </c>
      <c r="X8" s="92" t="s">
        <v>452</v>
      </c>
      <c r="Y8" s="92"/>
      <c r="Z8" s="929"/>
    </row>
    <row r="9" spans="1:33" s="49" customFormat="1" ht="21.9" customHeight="1">
      <c r="A9" s="97" t="s">
        <v>416</v>
      </c>
      <c r="B9" s="97" t="s">
        <v>391</v>
      </c>
      <c r="C9" s="131" t="s">
        <v>414</v>
      </c>
      <c r="D9" s="98" t="s">
        <v>415</v>
      </c>
      <c r="E9" s="77"/>
      <c r="F9" s="78" t="s">
        <v>360</v>
      </c>
      <c r="G9" s="79"/>
      <c r="H9" s="985"/>
      <c r="I9" s="186"/>
      <c r="J9" s="935"/>
      <c r="K9" s="81">
        <v>20</v>
      </c>
      <c r="L9" s="82"/>
      <c r="M9" s="82"/>
      <c r="N9" s="83"/>
      <c r="O9" s="136" t="s">
        <v>101</v>
      </c>
      <c r="P9" s="85" t="s">
        <v>101</v>
      </c>
      <c r="Q9" s="85" t="s">
        <v>101</v>
      </c>
      <c r="R9" s="86" t="s">
        <v>102</v>
      </c>
      <c r="S9" s="87" t="s">
        <v>102</v>
      </c>
      <c r="T9" s="88" t="s">
        <v>417</v>
      </c>
      <c r="U9" s="89" t="s">
        <v>418</v>
      </c>
      <c r="V9" s="90" t="s">
        <v>419</v>
      </c>
      <c r="W9" s="91" t="s">
        <v>420</v>
      </c>
      <c r="X9" s="92" t="s">
        <v>421</v>
      </c>
      <c r="Y9" s="92"/>
      <c r="Z9" s="93"/>
    </row>
    <row r="10" spans="1:33" s="49" customFormat="1" ht="21.9" customHeight="1">
      <c r="A10" s="97" t="s">
        <v>409</v>
      </c>
      <c r="B10" s="97" t="s">
        <v>391</v>
      </c>
      <c r="C10" s="98" t="s">
        <v>96</v>
      </c>
      <c r="D10" s="98" t="s">
        <v>97</v>
      </c>
      <c r="E10" s="77"/>
      <c r="F10" s="78" t="s">
        <v>147</v>
      </c>
      <c r="G10" s="79"/>
      <c r="H10" s="985"/>
      <c r="I10" s="186"/>
      <c r="J10" s="935"/>
      <c r="K10" s="81">
        <v>20</v>
      </c>
      <c r="L10" s="82"/>
      <c r="M10" s="82"/>
      <c r="N10" s="83"/>
      <c r="O10" s="136" t="s">
        <v>101</v>
      </c>
      <c r="P10" s="134" t="s">
        <v>101</v>
      </c>
      <c r="Q10" s="134" t="s">
        <v>101</v>
      </c>
      <c r="R10" s="86" t="s">
        <v>102</v>
      </c>
      <c r="S10" s="87" t="s">
        <v>102</v>
      </c>
      <c r="T10" s="88" t="s">
        <v>249</v>
      </c>
      <c r="U10" s="89" t="s">
        <v>410</v>
      </c>
      <c r="V10" s="90" t="s">
        <v>411</v>
      </c>
      <c r="W10" s="91" t="s">
        <v>412</v>
      </c>
      <c r="X10" s="92" t="s">
        <v>413</v>
      </c>
      <c r="Y10" s="92"/>
      <c r="Z10" s="93"/>
      <c r="AA10" s="49" t="s">
        <v>160</v>
      </c>
    </row>
    <row r="11" spans="1:33" s="49" customFormat="1" ht="21.9" customHeight="1">
      <c r="A11" s="97" t="s">
        <v>719</v>
      </c>
      <c r="B11" s="97" t="s">
        <v>95</v>
      </c>
      <c r="C11" s="231" t="s">
        <v>696</v>
      </c>
      <c r="D11" s="98" t="s">
        <v>718</v>
      </c>
      <c r="E11" s="129"/>
      <c r="F11" s="612" t="s">
        <v>147</v>
      </c>
      <c r="G11" s="101"/>
      <c r="H11" s="986"/>
      <c r="I11" s="232"/>
      <c r="J11" s="936"/>
      <c r="K11" s="647"/>
      <c r="L11" s="104"/>
      <c r="M11" s="104"/>
      <c r="N11" s="102"/>
      <c r="O11" s="105" t="s">
        <v>101</v>
      </c>
      <c r="P11" s="106" t="s">
        <v>101</v>
      </c>
      <c r="Q11" s="106" t="s">
        <v>101</v>
      </c>
      <c r="R11" s="704" t="s">
        <v>101</v>
      </c>
      <c r="S11" s="107" t="s">
        <v>102</v>
      </c>
      <c r="T11" s="235" t="s">
        <v>720</v>
      </c>
      <c r="U11" s="109" t="s">
        <v>721</v>
      </c>
      <c r="V11" s="110" t="s">
        <v>722</v>
      </c>
      <c r="W11" s="111" t="s">
        <v>723</v>
      </c>
      <c r="X11" s="112" t="s">
        <v>724</v>
      </c>
      <c r="Y11" s="112"/>
      <c r="Z11" s="93"/>
    </row>
    <row r="12" spans="1:33" s="49" customFormat="1" ht="21" customHeight="1">
      <c r="A12" s="97" t="s">
        <v>622</v>
      </c>
      <c r="B12" s="97" t="s">
        <v>95</v>
      </c>
      <c r="C12" s="231" t="s">
        <v>191</v>
      </c>
      <c r="D12" s="98" t="s">
        <v>621</v>
      </c>
      <c r="E12" s="77"/>
      <c r="F12" s="614" t="s">
        <v>147</v>
      </c>
      <c r="G12" s="79"/>
      <c r="H12" s="985">
        <f>COUNTIF(A型!$A:$J,A12)</f>
        <v>0</v>
      </c>
      <c r="I12" s="186">
        <v>20</v>
      </c>
      <c r="J12" s="935" t="e">
        <f>COUNTIF(#REF!,A12)</f>
        <v>#REF!</v>
      </c>
      <c r="K12" s="652"/>
      <c r="L12" s="82"/>
      <c r="M12" s="82"/>
      <c r="N12" s="83"/>
      <c r="O12" s="84" t="s">
        <v>101</v>
      </c>
      <c r="P12" s="85" t="s">
        <v>101</v>
      </c>
      <c r="Q12" s="85" t="s">
        <v>101</v>
      </c>
      <c r="R12" s="525" t="s">
        <v>101</v>
      </c>
      <c r="S12" s="87" t="s">
        <v>102</v>
      </c>
      <c r="T12" s="88" t="s">
        <v>623</v>
      </c>
      <c r="U12" s="89" t="s">
        <v>624</v>
      </c>
      <c r="V12" s="90" t="s">
        <v>625</v>
      </c>
      <c r="W12" s="91" t="s">
        <v>625</v>
      </c>
      <c r="X12" s="92" t="s">
        <v>626</v>
      </c>
      <c r="Y12" s="92"/>
      <c r="Z12" s="93"/>
      <c r="AA12" s="49" t="s">
        <v>174</v>
      </c>
      <c r="AC12" s="49" t="s">
        <v>175</v>
      </c>
      <c r="AE12" s="49" t="s">
        <v>176</v>
      </c>
      <c r="AG12" s="49" t="s">
        <v>177</v>
      </c>
    </row>
    <row r="13" spans="1:33" s="49" customFormat="1" ht="37.5" customHeight="1">
      <c r="A13" s="97" t="s">
        <v>681</v>
      </c>
      <c r="B13" s="97" t="s">
        <v>95</v>
      </c>
      <c r="C13" s="231" t="s">
        <v>650</v>
      </c>
      <c r="D13" s="76" t="s">
        <v>49</v>
      </c>
      <c r="E13" s="129"/>
      <c r="F13" s="612" t="s">
        <v>147</v>
      </c>
      <c r="G13" s="101">
        <v>10</v>
      </c>
      <c r="H13" s="985">
        <f>COUNTIF(A型!$A:$J,A13)</f>
        <v>1</v>
      </c>
      <c r="I13" s="232"/>
      <c r="J13" s="936"/>
      <c r="K13" s="647"/>
      <c r="L13" s="104"/>
      <c r="M13" s="104"/>
      <c r="N13" s="102"/>
      <c r="O13" s="105" t="s">
        <v>101</v>
      </c>
      <c r="P13" s="106" t="s">
        <v>101</v>
      </c>
      <c r="Q13" s="106" t="s">
        <v>101</v>
      </c>
      <c r="R13" s="704" t="s">
        <v>101</v>
      </c>
      <c r="S13" s="107" t="s">
        <v>102</v>
      </c>
      <c r="T13" s="235" t="s">
        <v>682</v>
      </c>
      <c r="U13" s="109" t="s">
        <v>683</v>
      </c>
      <c r="V13" s="110" t="s">
        <v>684</v>
      </c>
      <c r="W13" s="111" t="s">
        <v>685</v>
      </c>
      <c r="X13" s="112" t="s">
        <v>686</v>
      </c>
      <c r="Y13" s="112"/>
      <c r="Z13" s="93"/>
    </row>
    <row r="14" spans="1:33" s="49" customFormat="1" ht="21.9" customHeight="1">
      <c r="A14" s="97" t="s">
        <v>601</v>
      </c>
      <c r="B14" s="97" t="s">
        <v>95</v>
      </c>
      <c r="C14" s="231" t="s">
        <v>512</v>
      </c>
      <c r="D14" s="98" t="s">
        <v>600</v>
      </c>
      <c r="E14" s="77"/>
      <c r="F14" s="614" t="s">
        <v>147</v>
      </c>
      <c r="G14" s="79"/>
      <c r="H14" s="985"/>
      <c r="I14" s="186"/>
      <c r="J14" s="935"/>
      <c r="K14" s="652"/>
      <c r="L14" s="82"/>
      <c r="M14" s="82"/>
      <c r="N14" s="83"/>
      <c r="O14" s="84" t="s">
        <v>101</v>
      </c>
      <c r="P14" s="85" t="s">
        <v>101</v>
      </c>
      <c r="Q14" s="85" t="s">
        <v>101</v>
      </c>
      <c r="R14" s="525" t="s">
        <v>101</v>
      </c>
      <c r="S14" s="87" t="s">
        <v>102</v>
      </c>
      <c r="T14" s="88" t="s">
        <v>602</v>
      </c>
      <c r="U14" s="89" t="s">
        <v>603</v>
      </c>
      <c r="V14" s="90" t="s">
        <v>604</v>
      </c>
      <c r="W14" s="91" t="s">
        <v>605</v>
      </c>
      <c r="X14" s="92" t="s">
        <v>606</v>
      </c>
      <c r="Y14" s="92"/>
      <c r="Z14" s="93"/>
    </row>
    <row r="15" spans="1:33" s="49" customFormat="1" ht="21.9" customHeight="1">
      <c r="A15" s="97" t="s">
        <v>331</v>
      </c>
      <c r="B15" s="97" t="s">
        <v>95</v>
      </c>
      <c r="C15" s="131" t="s">
        <v>191</v>
      </c>
      <c r="D15" s="98" t="s">
        <v>330</v>
      </c>
      <c r="E15" s="77"/>
      <c r="F15" s="78" t="s">
        <v>147</v>
      </c>
      <c r="G15" s="79"/>
      <c r="H15" s="985"/>
      <c r="I15" s="83"/>
      <c r="J15" s="937"/>
      <c r="K15" s="81"/>
      <c r="L15" s="82"/>
      <c r="M15" s="82"/>
      <c r="N15" s="83"/>
      <c r="O15" s="136" t="s">
        <v>101</v>
      </c>
      <c r="P15" s="134" t="s">
        <v>101</v>
      </c>
      <c r="Q15" s="134" t="s">
        <v>101</v>
      </c>
      <c r="R15" s="86" t="s">
        <v>102</v>
      </c>
      <c r="S15" s="87" t="s">
        <v>102</v>
      </c>
      <c r="T15" s="88" t="s">
        <v>332</v>
      </c>
      <c r="U15" s="89" t="s">
        <v>333</v>
      </c>
      <c r="V15" s="90" t="s">
        <v>334</v>
      </c>
      <c r="W15" s="91" t="s">
        <v>335</v>
      </c>
      <c r="X15" s="92" t="s">
        <v>336</v>
      </c>
      <c r="Y15" s="92"/>
      <c r="Z15" s="93"/>
    </row>
    <row r="16" spans="1:33" s="49" customFormat="1" ht="21.9" customHeight="1">
      <c r="A16" s="97" t="s">
        <v>609</v>
      </c>
      <c r="B16" s="97" t="s">
        <v>95</v>
      </c>
      <c r="C16" s="231" t="s">
        <v>607</v>
      </c>
      <c r="D16" s="98" t="s">
        <v>608</v>
      </c>
      <c r="E16" s="129"/>
      <c r="F16" s="612" t="s">
        <v>610</v>
      </c>
      <c r="G16" s="101">
        <v>20</v>
      </c>
      <c r="H16" s="985">
        <f>COUNTIF(A型!$A:$J,A16)</f>
        <v>1</v>
      </c>
      <c r="I16" s="232"/>
      <c r="J16" s="936"/>
      <c r="K16" s="647"/>
      <c r="L16" s="104"/>
      <c r="M16" s="104"/>
      <c r="N16" s="102"/>
      <c r="O16" s="105" t="s">
        <v>101</v>
      </c>
      <c r="P16" s="106" t="s">
        <v>101</v>
      </c>
      <c r="Q16" s="106" t="s">
        <v>101</v>
      </c>
      <c r="R16" s="704" t="s">
        <v>101</v>
      </c>
      <c r="S16" s="107" t="s">
        <v>102</v>
      </c>
      <c r="T16" s="235" t="s">
        <v>125</v>
      </c>
      <c r="U16" s="109" t="s">
        <v>611</v>
      </c>
      <c r="V16" s="110" t="s">
        <v>612</v>
      </c>
      <c r="W16" s="111" t="s">
        <v>613</v>
      </c>
      <c r="X16" s="112" t="s">
        <v>614</v>
      </c>
      <c r="Y16" s="112"/>
      <c r="Z16" s="113"/>
    </row>
    <row r="17" spans="1:27" s="49" customFormat="1" ht="21.9" customHeight="1">
      <c r="A17" s="97" t="s">
        <v>481</v>
      </c>
      <c r="B17" s="97" t="s">
        <v>95</v>
      </c>
      <c r="C17" s="198" t="s">
        <v>191</v>
      </c>
      <c r="D17" s="98" t="s">
        <v>480</v>
      </c>
      <c r="E17" s="77"/>
      <c r="F17" s="614" t="s">
        <v>482</v>
      </c>
      <c r="G17" s="79"/>
      <c r="H17" s="985">
        <f>COUNTIF(A型!$A:$J,A17)</f>
        <v>0</v>
      </c>
      <c r="I17" s="186">
        <v>14</v>
      </c>
      <c r="J17" s="935" t="e">
        <f>COUNTIF(#REF!,A17)</f>
        <v>#REF!</v>
      </c>
      <c r="K17" s="81"/>
      <c r="L17" s="82">
        <v>6</v>
      </c>
      <c r="M17" s="82"/>
      <c r="N17" s="83"/>
      <c r="O17" s="84" t="s">
        <v>101</v>
      </c>
      <c r="P17" s="85" t="s">
        <v>101</v>
      </c>
      <c r="Q17" s="85" t="s">
        <v>101</v>
      </c>
      <c r="R17" s="525" t="s">
        <v>101</v>
      </c>
      <c r="S17" s="87" t="s">
        <v>102</v>
      </c>
      <c r="T17" s="235" t="s">
        <v>125</v>
      </c>
      <c r="U17" s="109" t="s">
        <v>483</v>
      </c>
      <c r="V17" s="90" t="s">
        <v>484</v>
      </c>
      <c r="W17" s="91" t="s">
        <v>485</v>
      </c>
      <c r="X17" s="92" t="s">
        <v>486</v>
      </c>
      <c r="Y17" s="92"/>
      <c r="Z17" s="93" t="s">
        <v>487</v>
      </c>
    </row>
    <row r="18" spans="1:27" s="49" customFormat="1" ht="21.9" customHeight="1">
      <c r="A18" s="97" t="s">
        <v>668</v>
      </c>
      <c r="B18" s="97" t="s">
        <v>95</v>
      </c>
      <c r="C18" s="231" t="s">
        <v>39</v>
      </c>
      <c r="D18" s="98" t="s">
        <v>667</v>
      </c>
      <c r="E18" s="129"/>
      <c r="F18" s="612" t="s">
        <v>147</v>
      </c>
      <c r="G18" s="101"/>
      <c r="H18" s="986"/>
      <c r="I18" s="232"/>
      <c r="J18" s="936"/>
      <c r="K18" s="647">
        <v>20</v>
      </c>
      <c r="L18" s="104"/>
      <c r="M18" s="104"/>
      <c r="N18" s="102"/>
      <c r="O18" s="105" t="s">
        <v>101</v>
      </c>
      <c r="P18" s="106" t="s">
        <v>101</v>
      </c>
      <c r="Q18" s="106" t="s">
        <v>101</v>
      </c>
      <c r="R18" s="704" t="s">
        <v>101</v>
      </c>
      <c r="S18" s="107" t="s">
        <v>102</v>
      </c>
      <c r="T18" s="235" t="s">
        <v>669</v>
      </c>
      <c r="U18" s="109" t="s">
        <v>670</v>
      </c>
      <c r="V18" s="110" t="s">
        <v>671</v>
      </c>
      <c r="W18" s="111" t="s">
        <v>672</v>
      </c>
      <c r="X18" s="112" t="s">
        <v>673</v>
      </c>
      <c r="Y18" s="112"/>
      <c r="Z18" s="93"/>
    </row>
    <row r="19" spans="1:27" s="49" customFormat="1" ht="21" customHeight="1">
      <c r="A19" s="97" t="s">
        <v>338</v>
      </c>
      <c r="B19" s="97" t="s">
        <v>95</v>
      </c>
      <c r="C19" s="131" t="s">
        <v>191</v>
      </c>
      <c r="D19" s="98" t="s">
        <v>337</v>
      </c>
      <c r="E19" s="77"/>
      <c r="F19" s="78" t="s">
        <v>110</v>
      </c>
      <c r="G19" s="79">
        <v>20</v>
      </c>
      <c r="H19" s="985">
        <f>COUNTIF(A型!$A:$J,A19)</f>
        <v>1</v>
      </c>
      <c r="I19" s="83"/>
      <c r="J19" s="937"/>
      <c r="K19" s="81"/>
      <c r="L19" s="82"/>
      <c r="M19" s="82"/>
      <c r="N19" s="83"/>
      <c r="O19" s="132" t="s">
        <v>101</v>
      </c>
      <c r="P19" s="85" t="s">
        <v>101</v>
      </c>
      <c r="Q19" s="85" t="s">
        <v>101</v>
      </c>
      <c r="R19" s="86" t="s">
        <v>102</v>
      </c>
      <c r="S19" s="87" t="s">
        <v>102</v>
      </c>
      <c r="T19" s="88" t="s">
        <v>339</v>
      </c>
      <c r="U19" s="89" t="s">
        <v>340</v>
      </c>
      <c r="V19" s="90" t="s">
        <v>341</v>
      </c>
      <c r="W19" s="91" t="s">
        <v>342</v>
      </c>
      <c r="X19" s="92" t="s">
        <v>343</v>
      </c>
      <c r="Y19" s="92"/>
      <c r="Z19" s="93"/>
      <c r="AA19" s="49" t="s">
        <v>227</v>
      </c>
    </row>
    <row r="20" spans="1:27" s="49" customFormat="1" ht="21.9" customHeight="1">
      <c r="A20" s="97" t="s">
        <v>44</v>
      </c>
      <c r="B20" s="97" t="s">
        <v>95</v>
      </c>
      <c r="C20" s="198" t="s">
        <v>191</v>
      </c>
      <c r="D20" s="98" t="s">
        <v>40</v>
      </c>
      <c r="E20" s="77"/>
      <c r="F20" s="614" t="s">
        <v>38</v>
      </c>
      <c r="G20" s="79"/>
      <c r="H20" s="985">
        <f>COUNTIF(A型!$A:$J,A20)</f>
        <v>0</v>
      </c>
      <c r="I20" s="186">
        <v>20</v>
      </c>
      <c r="J20" s="935" t="e">
        <f>COUNTIF(#REF!,A20)</f>
        <v>#REF!</v>
      </c>
      <c r="K20" s="659"/>
      <c r="L20" s="82"/>
      <c r="M20" s="82"/>
      <c r="N20" s="83"/>
      <c r="O20" s="84" t="s">
        <v>101</v>
      </c>
      <c r="P20" s="85" t="s">
        <v>101</v>
      </c>
      <c r="Q20" s="85" t="s">
        <v>101</v>
      </c>
      <c r="R20" s="525" t="s">
        <v>101</v>
      </c>
      <c r="S20" s="87" t="s">
        <v>102</v>
      </c>
      <c r="T20" s="88" t="s">
        <v>507</v>
      </c>
      <c r="U20" s="109" t="s">
        <v>508</v>
      </c>
      <c r="V20" s="90" t="s">
        <v>509</v>
      </c>
      <c r="W20" s="91" t="s">
        <v>342</v>
      </c>
      <c r="X20" s="92" t="s">
        <v>510</v>
      </c>
      <c r="Y20" s="92"/>
      <c r="Z20" s="93"/>
    </row>
    <row r="21" spans="1:27" s="49" customFormat="1" ht="21.9" customHeight="1">
      <c r="A21" s="97" t="s">
        <v>5</v>
      </c>
      <c r="B21" s="97" t="s">
        <v>95</v>
      </c>
      <c r="C21" s="231" t="s">
        <v>191</v>
      </c>
      <c r="D21" s="98" t="s">
        <v>11</v>
      </c>
      <c r="E21" s="77"/>
      <c r="F21" s="614" t="s">
        <v>147</v>
      </c>
      <c r="G21" s="79">
        <v>15</v>
      </c>
      <c r="H21" s="985">
        <f>COUNTIF(A型!$A:$J,A21)</f>
        <v>1</v>
      </c>
      <c r="I21" s="186"/>
      <c r="J21" s="935"/>
      <c r="K21" s="652"/>
      <c r="L21" s="82"/>
      <c r="M21" s="82"/>
      <c r="N21" s="83"/>
      <c r="O21" s="84" t="s">
        <v>101</v>
      </c>
      <c r="P21" s="85" t="s">
        <v>101</v>
      </c>
      <c r="Q21" s="85" t="s">
        <v>101</v>
      </c>
      <c r="R21" s="525" t="s">
        <v>101</v>
      </c>
      <c r="S21" s="87" t="s">
        <v>102</v>
      </c>
      <c r="T21" s="88" t="s">
        <v>627</v>
      </c>
      <c r="U21" s="89" t="s">
        <v>628</v>
      </c>
      <c r="V21" s="90" t="s">
        <v>629</v>
      </c>
      <c r="W21" s="91"/>
      <c r="X21" s="92" t="s">
        <v>630</v>
      </c>
      <c r="Y21" s="92"/>
      <c r="Z21" s="93"/>
      <c r="AA21" s="49" t="s">
        <v>241</v>
      </c>
    </row>
    <row r="22" spans="1:27" s="49" customFormat="1" ht="37.5" customHeight="1">
      <c r="A22" s="97" t="s">
        <v>660</v>
      </c>
      <c r="B22" s="97" t="s">
        <v>95</v>
      </c>
      <c r="C22" s="231" t="s">
        <v>96</v>
      </c>
      <c r="D22" s="98" t="s">
        <v>659</v>
      </c>
      <c r="E22" s="129"/>
      <c r="F22" s="612" t="s">
        <v>661</v>
      </c>
      <c r="G22" s="101">
        <v>10</v>
      </c>
      <c r="H22" s="985">
        <f>COUNTIF(A型!$A:$J,A22)</f>
        <v>1</v>
      </c>
      <c r="I22" s="232">
        <v>10</v>
      </c>
      <c r="J22" s="935" t="e">
        <f>COUNTIF(#REF!,A22)</f>
        <v>#REF!</v>
      </c>
      <c r="K22" s="647"/>
      <c r="L22" s="104"/>
      <c r="M22" s="104"/>
      <c r="N22" s="102"/>
      <c r="O22" s="105" t="s">
        <v>101</v>
      </c>
      <c r="P22" s="106" t="s">
        <v>101</v>
      </c>
      <c r="Q22" s="106" t="s">
        <v>101</v>
      </c>
      <c r="R22" s="704" t="s">
        <v>101</v>
      </c>
      <c r="S22" s="107" t="s">
        <v>102</v>
      </c>
      <c r="T22" s="235" t="s">
        <v>316</v>
      </c>
      <c r="U22" s="109" t="s">
        <v>662</v>
      </c>
      <c r="V22" s="110" t="s">
        <v>663</v>
      </c>
      <c r="W22" s="111" t="s">
        <v>664</v>
      </c>
      <c r="X22" s="112" t="s">
        <v>665</v>
      </c>
      <c r="Y22" s="112"/>
      <c r="Z22" s="93"/>
    </row>
    <row r="23" spans="1:27" s="49" customFormat="1" ht="21" customHeight="1">
      <c r="A23" s="75" t="s">
        <v>193</v>
      </c>
      <c r="B23" s="75" t="s">
        <v>95</v>
      </c>
      <c r="C23" s="117" t="s">
        <v>191</v>
      </c>
      <c r="D23" s="76" t="s">
        <v>192</v>
      </c>
      <c r="E23" s="77"/>
      <c r="F23" s="78" t="s">
        <v>99</v>
      </c>
      <c r="G23" s="127">
        <v>10</v>
      </c>
      <c r="H23" s="985">
        <f>COUNTIF(A型!$A:$J,A23)</f>
        <v>0</v>
      </c>
      <c r="I23" s="119"/>
      <c r="J23" s="938"/>
      <c r="K23" s="81"/>
      <c r="L23" s="82"/>
      <c r="M23" s="82"/>
      <c r="N23" s="83"/>
      <c r="O23" s="84" t="s">
        <v>100</v>
      </c>
      <c r="P23" s="85" t="s">
        <v>100</v>
      </c>
      <c r="Q23" s="85" t="s">
        <v>101</v>
      </c>
      <c r="R23" s="86" t="s">
        <v>102</v>
      </c>
      <c r="S23" s="87" t="s">
        <v>102</v>
      </c>
      <c r="T23" s="88" t="s">
        <v>194</v>
      </c>
      <c r="U23" s="89" t="s">
        <v>195</v>
      </c>
      <c r="V23" s="90" t="s">
        <v>196</v>
      </c>
      <c r="W23" s="91" t="s">
        <v>196</v>
      </c>
      <c r="X23" s="92"/>
      <c r="Y23" s="92"/>
      <c r="Z23" s="93"/>
    </row>
    <row r="24" spans="1:27" s="49" customFormat="1" ht="21" customHeight="1">
      <c r="A24" s="97" t="s">
        <v>809</v>
      </c>
      <c r="B24" s="97" t="s">
        <v>95</v>
      </c>
      <c r="C24" s="231" t="s">
        <v>756</v>
      </c>
      <c r="D24" s="98" t="s">
        <v>808</v>
      </c>
      <c r="E24" s="129"/>
      <c r="F24" s="612" t="s">
        <v>38</v>
      </c>
      <c r="G24" s="273">
        <v>10</v>
      </c>
      <c r="H24" s="985">
        <f>COUNTIF(A型!$A:$J,A24)</f>
        <v>1</v>
      </c>
      <c r="I24" s="232"/>
      <c r="J24" s="936"/>
      <c r="K24" s="647"/>
      <c r="L24" s="104"/>
      <c r="M24" s="104"/>
      <c r="N24" s="102"/>
      <c r="O24" s="105" t="s">
        <v>102</v>
      </c>
      <c r="P24" s="106" t="s">
        <v>102</v>
      </c>
      <c r="Q24" s="106" t="s">
        <v>102</v>
      </c>
      <c r="R24" s="704" t="s">
        <v>102</v>
      </c>
      <c r="S24" s="107" t="s">
        <v>102</v>
      </c>
      <c r="T24" s="235" t="s">
        <v>810</v>
      </c>
      <c r="U24" s="109" t="s">
        <v>811</v>
      </c>
      <c r="V24" s="110" t="s">
        <v>812</v>
      </c>
      <c r="W24" s="111" t="s">
        <v>813</v>
      </c>
      <c r="X24" s="112" t="s">
        <v>814</v>
      </c>
      <c r="Y24" s="112"/>
      <c r="Z24" s="113"/>
    </row>
    <row r="25" spans="1:27" s="49" customFormat="1" ht="21" customHeight="1">
      <c r="A25" s="75" t="s">
        <v>153</v>
      </c>
      <c r="B25" s="75" t="s">
        <v>95</v>
      </c>
      <c r="C25" s="76" t="s">
        <v>96</v>
      </c>
      <c r="D25" s="76" t="s">
        <v>152</v>
      </c>
      <c r="E25" s="77"/>
      <c r="F25" s="78" t="s">
        <v>131</v>
      </c>
      <c r="G25" s="79"/>
      <c r="H25" s="985">
        <f>COUNTIF(A型!$A:$J,A25)</f>
        <v>0</v>
      </c>
      <c r="I25" s="83">
        <v>60</v>
      </c>
      <c r="J25" s="935" t="e">
        <f>COUNTIF(#REF!,A25)</f>
        <v>#REF!</v>
      </c>
      <c r="K25" s="81"/>
      <c r="L25" s="82"/>
      <c r="M25" s="82"/>
      <c r="N25" s="83"/>
      <c r="O25" s="84" t="s">
        <v>100</v>
      </c>
      <c r="P25" s="85" t="s">
        <v>100</v>
      </c>
      <c r="Q25" s="85" t="s">
        <v>101</v>
      </c>
      <c r="R25" s="86" t="s">
        <v>102</v>
      </c>
      <c r="S25" s="87" t="s">
        <v>102</v>
      </c>
      <c r="T25" s="88" t="s">
        <v>154</v>
      </c>
      <c r="U25" s="89" t="s">
        <v>155</v>
      </c>
      <c r="V25" s="90" t="s">
        <v>156</v>
      </c>
      <c r="W25" s="91" t="s">
        <v>157</v>
      </c>
      <c r="X25" s="92" t="s">
        <v>158</v>
      </c>
      <c r="Y25" s="92"/>
      <c r="Z25" s="93" t="s">
        <v>159</v>
      </c>
    </row>
    <row r="26" spans="1:27" s="49" customFormat="1" ht="21.9" customHeight="1">
      <c r="A26" s="75" t="s">
        <v>180</v>
      </c>
      <c r="B26" s="75" t="s">
        <v>95</v>
      </c>
      <c r="C26" s="117" t="s">
        <v>178</v>
      </c>
      <c r="D26" s="76" t="s">
        <v>179</v>
      </c>
      <c r="E26" s="77"/>
      <c r="F26" s="78" t="s">
        <v>110</v>
      </c>
      <c r="G26" s="118">
        <v>15</v>
      </c>
      <c r="H26" s="985">
        <f>COUNTIF(A型!$A:$J,A26)</f>
        <v>1</v>
      </c>
      <c r="I26" s="119"/>
      <c r="J26" s="938"/>
      <c r="K26" s="120"/>
      <c r="L26" s="121"/>
      <c r="M26" s="121"/>
      <c r="N26" s="122"/>
      <c r="O26" s="84" t="s">
        <v>100</v>
      </c>
      <c r="P26" s="85" t="s">
        <v>100</v>
      </c>
      <c r="Q26" s="85" t="s">
        <v>101</v>
      </c>
      <c r="R26" s="86" t="s">
        <v>102</v>
      </c>
      <c r="S26" s="87" t="s">
        <v>102</v>
      </c>
      <c r="T26" s="88" t="s">
        <v>181</v>
      </c>
      <c r="U26" s="89" t="s">
        <v>182</v>
      </c>
      <c r="V26" s="90" t="s">
        <v>183</v>
      </c>
      <c r="W26" s="91" t="s">
        <v>183</v>
      </c>
      <c r="X26" s="92" t="s">
        <v>184</v>
      </c>
      <c r="Y26" s="92"/>
      <c r="Z26" s="93"/>
      <c r="AA26" s="49" t="s">
        <v>275</v>
      </c>
    </row>
    <row r="27" spans="1:27" s="49" customFormat="1" ht="21.9" customHeight="1">
      <c r="A27" s="97" t="s">
        <v>242</v>
      </c>
      <c r="B27" s="97" t="s">
        <v>95</v>
      </c>
      <c r="C27" s="131" t="s">
        <v>178</v>
      </c>
      <c r="D27" s="98" t="s">
        <v>179</v>
      </c>
      <c r="E27" s="77"/>
      <c r="F27" s="78" t="s">
        <v>147</v>
      </c>
      <c r="G27" s="79"/>
      <c r="H27" s="985">
        <f>COUNTIF(A型!$A:$J,A27)</f>
        <v>0</v>
      </c>
      <c r="I27" s="83">
        <v>20</v>
      </c>
      <c r="J27" s="935" t="e">
        <f>COUNTIF(#REF!,A27)</f>
        <v>#REF!</v>
      </c>
      <c r="K27" s="81"/>
      <c r="L27" s="82"/>
      <c r="M27" s="82"/>
      <c r="N27" s="83"/>
      <c r="O27" s="84" t="s">
        <v>100</v>
      </c>
      <c r="P27" s="85" t="s">
        <v>100</v>
      </c>
      <c r="Q27" s="85" t="s">
        <v>101</v>
      </c>
      <c r="R27" s="86" t="s">
        <v>102</v>
      </c>
      <c r="S27" s="87" t="s">
        <v>102</v>
      </c>
      <c r="T27" s="88" t="s">
        <v>243</v>
      </c>
      <c r="U27" s="89" t="s">
        <v>244</v>
      </c>
      <c r="V27" s="90" t="s">
        <v>245</v>
      </c>
      <c r="W27" s="91" t="s">
        <v>246</v>
      </c>
      <c r="X27" s="92" t="s">
        <v>247</v>
      </c>
      <c r="Y27" s="92"/>
      <c r="Z27" s="93"/>
    </row>
    <row r="28" spans="1:27" s="49" customFormat="1" ht="36.75" customHeight="1">
      <c r="A28" s="97" t="s">
        <v>802</v>
      </c>
      <c r="B28" s="97" t="s">
        <v>95</v>
      </c>
      <c r="C28" s="231" t="s">
        <v>454</v>
      </c>
      <c r="D28" s="98" t="s">
        <v>802</v>
      </c>
      <c r="E28" s="129"/>
      <c r="F28" s="612" t="s">
        <v>147</v>
      </c>
      <c r="G28" s="101">
        <v>20</v>
      </c>
      <c r="H28" s="985">
        <f>COUNTIF(A型!$A:$J,A28)</f>
        <v>1</v>
      </c>
      <c r="I28" s="232"/>
      <c r="J28" s="936"/>
      <c r="K28" s="647"/>
      <c r="L28" s="104"/>
      <c r="M28" s="104"/>
      <c r="N28" s="102"/>
      <c r="O28" s="105" t="s">
        <v>101</v>
      </c>
      <c r="P28" s="106" t="s">
        <v>101</v>
      </c>
      <c r="Q28" s="106" t="s">
        <v>101</v>
      </c>
      <c r="R28" s="704" t="s">
        <v>101</v>
      </c>
      <c r="S28" s="107" t="s">
        <v>102</v>
      </c>
      <c r="T28" s="235" t="s">
        <v>803</v>
      </c>
      <c r="U28" s="109" t="s">
        <v>804</v>
      </c>
      <c r="V28" s="110" t="s">
        <v>805</v>
      </c>
      <c r="W28" s="111" t="s">
        <v>806</v>
      </c>
      <c r="X28" s="112" t="s">
        <v>807</v>
      </c>
      <c r="Y28" s="112"/>
      <c r="Z28" s="113"/>
    </row>
    <row r="29" spans="1:27" s="49" customFormat="1" ht="36.75" customHeight="1">
      <c r="A29" s="97" t="s">
        <v>714</v>
      </c>
      <c r="B29" s="97" t="s">
        <v>95</v>
      </c>
      <c r="C29" s="231" t="s">
        <v>178</v>
      </c>
      <c r="D29" s="98" t="s">
        <v>713</v>
      </c>
      <c r="E29" s="129"/>
      <c r="F29" s="612" t="s">
        <v>147</v>
      </c>
      <c r="G29" s="101"/>
      <c r="H29" s="985">
        <f>COUNTIF(A型!$A:$J,A29)</f>
        <v>0</v>
      </c>
      <c r="I29" s="232">
        <v>10</v>
      </c>
      <c r="J29" s="935" t="e">
        <f>COUNTIF(#REF!,A29)</f>
        <v>#REF!</v>
      </c>
      <c r="K29" s="647"/>
      <c r="L29" s="104">
        <v>10</v>
      </c>
      <c r="M29" s="104"/>
      <c r="N29" s="102"/>
      <c r="O29" s="105" t="s">
        <v>101</v>
      </c>
      <c r="P29" s="106" t="s">
        <v>101</v>
      </c>
      <c r="Q29" s="106" t="s">
        <v>101</v>
      </c>
      <c r="R29" s="704" t="s">
        <v>101</v>
      </c>
      <c r="S29" s="107" t="s">
        <v>102</v>
      </c>
      <c r="T29" s="235" t="s">
        <v>581</v>
      </c>
      <c r="U29" s="109" t="s">
        <v>715</v>
      </c>
      <c r="V29" s="110" t="s">
        <v>716</v>
      </c>
      <c r="W29" s="111" t="s">
        <v>716</v>
      </c>
      <c r="X29" s="112" t="s">
        <v>717</v>
      </c>
      <c r="Y29" s="112"/>
      <c r="Z29" s="93"/>
    </row>
    <row r="30" spans="1:27" s="49" customFormat="1" ht="21.9" customHeight="1">
      <c r="A30" s="279" t="s">
        <v>838</v>
      </c>
      <c r="B30" s="279" t="s">
        <v>95</v>
      </c>
      <c r="C30" s="280" t="s">
        <v>454</v>
      </c>
      <c r="D30" s="281" t="s">
        <v>51</v>
      </c>
      <c r="E30" s="282"/>
      <c r="F30" s="283" t="s">
        <v>147</v>
      </c>
      <c r="G30" s="284"/>
      <c r="H30" s="987"/>
      <c r="I30" s="285"/>
      <c r="J30" s="939"/>
      <c r="K30" s="650"/>
      <c r="L30" s="287"/>
      <c r="M30" s="287"/>
      <c r="N30" s="288"/>
      <c r="O30" s="675"/>
      <c r="P30" s="289"/>
      <c r="Q30" s="289"/>
      <c r="R30" s="160"/>
      <c r="S30" s="714"/>
      <c r="T30" s="737" t="s">
        <v>839</v>
      </c>
      <c r="U30" s="290" t="s">
        <v>840</v>
      </c>
      <c r="V30" s="291" t="s">
        <v>841</v>
      </c>
      <c r="W30" s="292" t="s">
        <v>842</v>
      </c>
      <c r="X30" s="919" t="s">
        <v>843</v>
      </c>
      <c r="Y30" s="919"/>
      <c r="Z30" s="761"/>
    </row>
    <row r="31" spans="1:27" s="49" customFormat="1" ht="21.9" customHeight="1">
      <c r="A31" s="279" t="s">
        <v>54</v>
      </c>
      <c r="B31" s="279" t="s">
        <v>95</v>
      </c>
      <c r="C31" s="280" t="s">
        <v>52</v>
      </c>
      <c r="D31" s="281" t="s">
        <v>53</v>
      </c>
      <c r="E31" s="282"/>
      <c r="F31" s="283" t="s">
        <v>147</v>
      </c>
      <c r="G31" s="284"/>
      <c r="H31" s="987"/>
      <c r="I31" s="285"/>
      <c r="J31" s="939"/>
      <c r="K31" s="650"/>
      <c r="L31" s="287"/>
      <c r="M31" s="287"/>
      <c r="N31" s="288"/>
      <c r="O31" s="675"/>
      <c r="P31" s="289"/>
      <c r="Q31" s="289"/>
      <c r="R31" s="160"/>
      <c r="S31" s="714"/>
      <c r="T31" s="737" t="s">
        <v>850</v>
      </c>
      <c r="U31" s="290" t="s">
        <v>851</v>
      </c>
      <c r="V31" s="291" t="s">
        <v>852</v>
      </c>
      <c r="W31" s="292" t="s">
        <v>853</v>
      </c>
      <c r="X31" s="919" t="s">
        <v>854</v>
      </c>
      <c r="Y31" s="919"/>
      <c r="Z31" s="761"/>
    </row>
    <row r="32" spans="1:27" s="49" customFormat="1" ht="21.9" customHeight="1">
      <c r="A32" s="140" t="s">
        <v>735</v>
      </c>
      <c r="B32" s="140" t="s">
        <v>95</v>
      </c>
      <c r="C32" s="598" t="s">
        <v>696</v>
      </c>
      <c r="D32" s="142" t="s">
        <v>734</v>
      </c>
      <c r="E32" s="399"/>
      <c r="F32" s="627" t="s">
        <v>307</v>
      </c>
      <c r="G32" s="634"/>
      <c r="H32" s="988"/>
      <c r="I32" s="644"/>
      <c r="J32" s="940"/>
      <c r="K32" s="660"/>
      <c r="L32" s="190">
        <v>14</v>
      </c>
      <c r="M32" s="402"/>
      <c r="N32" s="403"/>
      <c r="O32" s="683" t="s">
        <v>101</v>
      </c>
      <c r="P32" s="415" t="s">
        <v>101</v>
      </c>
      <c r="Q32" s="415" t="s">
        <v>101</v>
      </c>
      <c r="R32" s="704" t="s">
        <v>101</v>
      </c>
      <c r="S32" s="107" t="s">
        <v>102</v>
      </c>
      <c r="T32" s="404" t="s">
        <v>736</v>
      </c>
      <c r="U32" s="405" t="s">
        <v>737</v>
      </c>
      <c r="V32" s="406" t="s">
        <v>738</v>
      </c>
      <c r="W32" s="407" t="s">
        <v>739</v>
      </c>
      <c r="X32" s="927" t="s">
        <v>740</v>
      </c>
      <c r="Y32" s="416"/>
      <c r="Z32" s="93"/>
    </row>
    <row r="33" spans="1:27" s="49" customFormat="1" ht="21.9" customHeight="1">
      <c r="A33" s="279" t="s">
        <v>58</v>
      </c>
      <c r="B33" s="279" t="s">
        <v>95</v>
      </c>
      <c r="C33" s="274" t="s">
        <v>178</v>
      </c>
      <c r="D33" s="281" t="s">
        <v>57</v>
      </c>
      <c r="E33" s="282"/>
      <c r="F33" s="283" t="s">
        <v>147</v>
      </c>
      <c r="G33" s="284"/>
      <c r="H33" s="987"/>
      <c r="I33" s="285"/>
      <c r="J33" s="939"/>
      <c r="K33" s="839">
        <v>20</v>
      </c>
      <c r="L33" s="287"/>
      <c r="M33" s="287"/>
      <c r="N33" s="288"/>
      <c r="O33" s="675"/>
      <c r="P33" s="289"/>
      <c r="Q33" s="289"/>
      <c r="R33" s="86"/>
      <c r="S33" s="87"/>
      <c r="T33" s="737" t="s">
        <v>858</v>
      </c>
      <c r="U33" s="290" t="s">
        <v>859</v>
      </c>
      <c r="V33" s="291" t="s">
        <v>860</v>
      </c>
      <c r="W33" s="292" t="s">
        <v>861</v>
      </c>
      <c r="X33" s="919" t="s">
        <v>862</v>
      </c>
      <c r="Y33" s="919"/>
      <c r="Z33" s="761"/>
    </row>
    <row r="34" spans="1:27" s="49" customFormat="1" ht="21.75" customHeight="1">
      <c r="A34" s="97" t="s">
        <v>490</v>
      </c>
      <c r="B34" s="97" t="s">
        <v>95</v>
      </c>
      <c r="C34" s="198" t="s">
        <v>414</v>
      </c>
      <c r="D34" s="98" t="s">
        <v>489</v>
      </c>
      <c r="E34" s="77"/>
      <c r="F34" s="614" t="s">
        <v>38</v>
      </c>
      <c r="G34" s="79"/>
      <c r="H34" s="985"/>
      <c r="I34" s="186"/>
      <c r="J34" s="935"/>
      <c r="K34" s="81">
        <v>20</v>
      </c>
      <c r="L34" s="82"/>
      <c r="M34" s="82"/>
      <c r="N34" s="83"/>
      <c r="O34" s="84" t="s">
        <v>101</v>
      </c>
      <c r="P34" s="511" t="s">
        <v>101</v>
      </c>
      <c r="Q34" s="511" t="s">
        <v>101</v>
      </c>
      <c r="R34" s="525" t="s">
        <v>101</v>
      </c>
      <c r="S34" s="87" t="s">
        <v>102</v>
      </c>
      <c r="T34" s="88" t="s">
        <v>491</v>
      </c>
      <c r="U34" s="89" t="s">
        <v>492</v>
      </c>
      <c r="V34" s="155" t="s">
        <v>493</v>
      </c>
      <c r="W34" s="156" t="s">
        <v>493</v>
      </c>
      <c r="X34" s="157" t="s">
        <v>494</v>
      </c>
      <c r="Y34" s="157"/>
      <c r="Z34" s="93"/>
    </row>
    <row r="35" spans="1:27" s="49" customFormat="1" ht="21.9" customHeight="1">
      <c r="A35" s="97" t="s">
        <v>774</v>
      </c>
      <c r="B35" s="97" t="s">
        <v>95</v>
      </c>
      <c r="C35" s="231" t="s">
        <v>772</v>
      </c>
      <c r="D35" s="98" t="s">
        <v>773</v>
      </c>
      <c r="E35" s="129"/>
      <c r="F35" s="612" t="s">
        <v>147</v>
      </c>
      <c r="G35" s="101"/>
      <c r="H35" s="985">
        <f>COUNTIF(A型!$A:$J,A35)</f>
        <v>0</v>
      </c>
      <c r="I35" s="232">
        <v>30</v>
      </c>
      <c r="J35" s="935" t="e">
        <f>COUNTIF(#REF!,A35)</f>
        <v>#REF!</v>
      </c>
      <c r="K35" s="647"/>
      <c r="L35" s="104"/>
      <c r="M35" s="402"/>
      <c r="N35" s="403"/>
      <c r="O35" s="683" t="s">
        <v>101</v>
      </c>
      <c r="P35" s="106" t="s">
        <v>101</v>
      </c>
      <c r="Q35" s="106" t="s">
        <v>101</v>
      </c>
      <c r="R35" s="704" t="s">
        <v>101</v>
      </c>
      <c r="S35" s="107" t="s">
        <v>102</v>
      </c>
      <c r="T35" s="235" t="s">
        <v>775</v>
      </c>
      <c r="U35" s="109" t="s">
        <v>776</v>
      </c>
      <c r="V35" s="110" t="s">
        <v>777</v>
      </c>
      <c r="W35" s="111" t="s">
        <v>778</v>
      </c>
      <c r="X35" s="112" t="s">
        <v>779</v>
      </c>
      <c r="Y35" s="112"/>
      <c r="Z35" s="93"/>
    </row>
    <row r="36" spans="1:27" s="49" customFormat="1" ht="21.9" customHeight="1">
      <c r="A36" s="279" t="s">
        <v>844</v>
      </c>
      <c r="B36" s="778" t="s">
        <v>95</v>
      </c>
      <c r="C36" s="280" t="s">
        <v>772</v>
      </c>
      <c r="D36" s="281" t="s">
        <v>773</v>
      </c>
      <c r="E36" s="282"/>
      <c r="F36" s="283" t="s">
        <v>147</v>
      </c>
      <c r="G36" s="284"/>
      <c r="H36" s="987"/>
      <c r="I36" s="285"/>
      <c r="J36" s="939"/>
      <c r="K36" s="650"/>
      <c r="L36" s="287"/>
      <c r="M36" s="287"/>
      <c r="N36" s="288"/>
      <c r="O36" s="675"/>
      <c r="P36" s="689"/>
      <c r="Q36" s="689"/>
      <c r="R36" s="160"/>
      <c r="S36" s="714"/>
      <c r="T36" s="737" t="s">
        <v>845</v>
      </c>
      <c r="U36" s="290" t="s">
        <v>846</v>
      </c>
      <c r="V36" s="291" t="s">
        <v>847</v>
      </c>
      <c r="W36" s="291" t="s">
        <v>848</v>
      </c>
      <c r="X36" s="924" t="s">
        <v>849</v>
      </c>
      <c r="Y36" s="924"/>
      <c r="Z36" s="761"/>
    </row>
    <row r="37" spans="1:27" s="49" customFormat="1" ht="21.75" customHeight="1">
      <c r="A37" s="135" t="s">
        <v>323</v>
      </c>
      <c r="B37" s="158" t="s">
        <v>95</v>
      </c>
      <c r="C37" s="131" t="s">
        <v>321</v>
      </c>
      <c r="D37" s="98" t="s">
        <v>322</v>
      </c>
      <c r="E37" s="94"/>
      <c r="F37" s="78" t="s">
        <v>99</v>
      </c>
      <c r="G37" s="79"/>
      <c r="H37" s="985">
        <f>COUNTIF(A型!$A:$J,A37)</f>
        <v>0</v>
      </c>
      <c r="I37" s="83">
        <v>20</v>
      </c>
      <c r="J37" s="935" t="e">
        <f>COUNTIF(#REF!,A37)</f>
        <v>#REF!</v>
      </c>
      <c r="K37" s="81"/>
      <c r="L37" s="82"/>
      <c r="M37" s="162"/>
      <c r="N37" s="163"/>
      <c r="O37" s="164" t="s">
        <v>101</v>
      </c>
      <c r="P37" s="85" t="s">
        <v>101</v>
      </c>
      <c r="Q37" s="187" t="s">
        <v>101</v>
      </c>
      <c r="R37" s="160" t="s">
        <v>102</v>
      </c>
      <c r="S37" s="714" t="s">
        <v>102</v>
      </c>
      <c r="T37" s="96" t="s">
        <v>324</v>
      </c>
      <c r="U37" s="89" t="s">
        <v>325</v>
      </c>
      <c r="V37" s="90" t="s">
        <v>326</v>
      </c>
      <c r="W37" s="91" t="s">
        <v>327</v>
      </c>
      <c r="X37" s="92" t="s">
        <v>328</v>
      </c>
      <c r="Y37" s="92"/>
      <c r="Z37" s="93" t="s">
        <v>329</v>
      </c>
    </row>
    <row r="38" spans="1:27" s="49" customFormat="1" ht="21.9" customHeight="1">
      <c r="A38" s="97" t="s">
        <v>580</v>
      </c>
      <c r="B38" s="166" t="s">
        <v>95</v>
      </c>
      <c r="C38" s="239" t="s">
        <v>96</v>
      </c>
      <c r="D38" s="98" t="s">
        <v>579</v>
      </c>
      <c r="E38" s="77"/>
      <c r="F38" s="614" t="s">
        <v>147</v>
      </c>
      <c r="G38" s="79"/>
      <c r="H38" s="985"/>
      <c r="I38" s="186"/>
      <c r="J38" s="935"/>
      <c r="K38" s="652">
        <v>20</v>
      </c>
      <c r="L38" s="82"/>
      <c r="M38" s="82"/>
      <c r="N38" s="83"/>
      <c r="O38" s="84" t="s">
        <v>101</v>
      </c>
      <c r="P38" s="85" t="s">
        <v>101</v>
      </c>
      <c r="Q38" s="85" t="s">
        <v>101</v>
      </c>
      <c r="R38" s="187" t="s">
        <v>101</v>
      </c>
      <c r="S38" s="87" t="s">
        <v>102</v>
      </c>
      <c r="T38" s="88" t="s">
        <v>581</v>
      </c>
      <c r="U38" s="89" t="s">
        <v>582</v>
      </c>
      <c r="V38" s="90" t="s">
        <v>583</v>
      </c>
      <c r="W38" s="91" t="s">
        <v>584</v>
      </c>
      <c r="X38" s="92" t="s">
        <v>585</v>
      </c>
      <c r="Y38" s="92"/>
      <c r="Z38" s="93"/>
    </row>
    <row r="39" spans="1:27" s="49" customFormat="1" ht="21.9" customHeight="1">
      <c r="A39" s="172" t="s">
        <v>16</v>
      </c>
      <c r="B39" s="158" t="s">
        <v>95</v>
      </c>
      <c r="C39" s="231" t="s">
        <v>96</v>
      </c>
      <c r="D39" s="171" t="s">
        <v>579</v>
      </c>
      <c r="E39" s="173"/>
      <c r="F39" s="622" t="s">
        <v>147</v>
      </c>
      <c r="G39" s="175">
        <v>10</v>
      </c>
      <c r="H39" s="985">
        <f>COUNTIF(A型!$A:$J,A39)</f>
        <v>0</v>
      </c>
      <c r="I39" s="176"/>
      <c r="J39" s="941"/>
      <c r="K39" s="661"/>
      <c r="L39" s="178"/>
      <c r="M39" s="178"/>
      <c r="N39" s="179"/>
      <c r="O39" s="679" t="s">
        <v>101</v>
      </c>
      <c r="P39" s="159" t="s">
        <v>101</v>
      </c>
      <c r="Q39" s="159" t="s">
        <v>101</v>
      </c>
      <c r="R39" s="525" t="s">
        <v>101</v>
      </c>
      <c r="S39" s="87" t="s">
        <v>102</v>
      </c>
      <c r="T39" s="732" t="s">
        <v>586</v>
      </c>
      <c r="U39" s="180" t="s">
        <v>587</v>
      </c>
      <c r="V39" s="181" t="s">
        <v>588</v>
      </c>
      <c r="W39" s="182" t="s">
        <v>589</v>
      </c>
      <c r="X39" s="50" t="s">
        <v>585</v>
      </c>
      <c r="Y39" s="50"/>
      <c r="Z39" s="183"/>
      <c r="AA39" s="49" t="s">
        <v>366</v>
      </c>
    </row>
    <row r="40" spans="1:27" s="49" customFormat="1" ht="21.9" customHeight="1">
      <c r="A40" s="168" t="s">
        <v>590</v>
      </c>
      <c r="B40" s="158" t="s">
        <v>95</v>
      </c>
      <c r="C40" s="231" t="s">
        <v>96</v>
      </c>
      <c r="D40" s="98" t="s">
        <v>579</v>
      </c>
      <c r="E40" s="77"/>
      <c r="F40" s="614" t="s">
        <v>147</v>
      </c>
      <c r="G40" s="830">
        <v>10</v>
      </c>
      <c r="H40" s="985">
        <f>COUNTIF(A型!$A:$J,A40)</f>
        <v>0</v>
      </c>
      <c r="I40" s="186"/>
      <c r="J40" s="935"/>
      <c r="K40" s="652"/>
      <c r="L40" s="82"/>
      <c r="M40" s="82"/>
      <c r="N40" s="83"/>
      <c r="O40" s="84" t="s">
        <v>101</v>
      </c>
      <c r="P40" s="85" t="s">
        <v>101</v>
      </c>
      <c r="Q40" s="187" t="s">
        <v>101</v>
      </c>
      <c r="R40" s="525" t="s">
        <v>101</v>
      </c>
      <c r="S40" s="87" t="s">
        <v>102</v>
      </c>
      <c r="T40" s="88" t="s">
        <v>181</v>
      </c>
      <c r="U40" s="89" t="s">
        <v>591</v>
      </c>
      <c r="V40" s="90" t="s">
        <v>592</v>
      </c>
      <c r="W40" s="91" t="s">
        <v>592</v>
      </c>
      <c r="X40" s="157"/>
      <c r="Y40" s="157"/>
      <c r="Z40" s="183"/>
    </row>
    <row r="41" spans="1:27" s="49" customFormat="1" ht="21.9" customHeight="1">
      <c r="A41" s="172" t="s">
        <v>765</v>
      </c>
      <c r="B41" s="166" t="s">
        <v>95</v>
      </c>
      <c r="C41" s="239" t="s">
        <v>763</v>
      </c>
      <c r="D41" s="171" t="s">
        <v>764</v>
      </c>
      <c r="E41" s="606"/>
      <c r="F41" s="624" t="s">
        <v>147</v>
      </c>
      <c r="G41" s="252"/>
      <c r="H41" s="985">
        <f>COUNTIF(A型!$A:$J,A41)</f>
        <v>0</v>
      </c>
      <c r="I41" s="253">
        <v>20</v>
      </c>
      <c r="J41" s="935" t="e">
        <f>COUNTIF(#REF!,A41)</f>
        <v>#REF!</v>
      </c>
      <c r="K41" s="648"/>
      <c r="L41" s="217"/>
      <c r="M41" s="217"/>
      <c r="N41" s="257"/>
      <c r="O41" s="551" t="s">
        <v>101</v>
      </c>
      <c r="P41" s="106" t="s">
        <v>101</v>
      </c>
      <c r="Q41" s="106" t="s">
        <v>101</v>
      </c>
      <c r="R41" s="704" t="s">
        <v>101</v>
      </c>
      <c r="S41" s="107" t="s">
        <v>102</v>
      </c>
      <c r="T41" s="733" t="s">
        <v>766</v>
      </c>
      <c r="U41" s="195" t="s">
        <v>767</v>
      </c>
      <c r="V41" s="261" t="s">
        <v>768</v>
      </c>
      <c r="W41" s="564" t="s">
        <v>769</v>
      </c>
      <c r="X41" s="262" t="s">
        <v>770</v>
      </c>
      <c r="Y41" s="262"/>
      <c r="Z41" s="183"/>
      <c r="AA41" s="184"/>
    </row>
    <row r="42" spans="1:27" s="49" customFormat="1" ht="21.9" customHeight="1">
      <c r="A42" s="97" t="s">
        <v>368</v>
      </c>
      <c r="B42" s="158" t="s">
        <v>95</v>
      </c>
      <c r="C42" s="98" t="s">
        <v>96</v>
      </c>
      <c r="D42" s="98" t="s">
        <v>367</v>
      </c>
      <c r="E42" s="77"/>
      <c r="F42" s="78" t="s">
        <v>147</v>
      </c>
      <c r="G42" s="79"/>
      <c r="H42" s="985"/>
      <c r="I42" s="169"/>
      <c r="J42" s="943"/>
      <c r="K42" s="81"/>
      <c r="L42" s="82"/>
      <c r="M42" s="82"/>
      <c r="N42" s="83"/>
      <c r="O42" s="136" t="s">
        <v>101</v>
      </c>
      <c r="P42" s="471" t="s">
        <v>101</v>
      </c>
      <c r="Q42" s="471" t="s">
        <v>101</v>
      </c>
      <c r="R42" s="160" t="s">
        <v>102</v>
      </c>
      <c r="S42" s="714" t="s">
        <v>102</v>
      </c>
      <c r="T42" s="88" t="s">
        <v>369</v>
      </c>
      <c r="U42" s="89" t="s">
        <v>370</v>
      </c>
      <c r="V42" s="90" t="s">
        <v>371</v>
      </c>
      <c r="W42" s="91" t="s">
        <v>372</v>
      </c>
      <c r="X42" s="157" t="s">
        <v>373</v>
      </c>
      <c r="Y42" s="157"/>
      <c r="Z42" s="183"/>
    </row>
    <row r="43" spans="1:27" s="49" customFormat="1" ht="36.75" customHeight="1">
      <c r="A43" s="97" t="s">
        <v>289</v>
      </c>
      <c r="B43" s="158" t="s">
        <v>95</v>
      </c>
      <c r="C43" s="98" t="s">
        <v>96</v>
      </c>
      <c r="D43" s="98" t="s">
        <v>288</v>
      </c>
      <c r="E43" s="77"/>
      <c r="F43" s="78" t="s">
        <v>99</v>
      </c>
      <c r="G43" s="79"/>
      <c r="H43" s="985"/>
      <c r="I43" s="119"/>
      <c r="J43" s="938"/>
      <c r="K43" s="81">
        <v>55</v>
      </c>
      <c r="L43" s="82"/>
      <c r="M43" s="147"/>
      <c r="N43" s="148"/>
      <c r="O43" s="149" t="s">
        <v>101</v>
      </c>
      <c r="P43" s="471">
        <v>40049</v>
      </c>
      <c r="Q43" s="471" t="s">
        <v>101</v>
      </c>
      <c r="R43" s="160" t="s">
        <v>102</v>
      </c>
      <c r="S43" s="87" t="s">
        <v>102</v>
      </c>
      <c r="T43" s="88" t="s">
        <v>269</v>
      </c>
      <c r="U43" s="89" t="s">
        <v>290</v>
      </c>
      <c r="V43" s="90" t="s">
        <v>291</v>
      </c>
      <c r="W43" s="91"/>
      <c r="X43" s="157"/>
      <c r="Y43" s="157" t="s">
        <v>292</v>
      </c>
      <c r="Z43" s="760"/>
    </row>
    <row r="44" spans="1:27" s="49" customFormat="1" ht="21.9" customHeight="1">
      <c r="A44" s="75" t="s">
        <v>109</v>
      </c>
      <c r="B44" s="75" t="s">
        <v>95</v>
      </c>
      <c r="C44" s="76" t="s">
        <v>96</v>
      </c>
      <c r="D44" s="76" t="s">
        <v>108</v>
      </c>
      <c r="E44" s="77"/>
      <c r="F44" s="78" t="s">
        <v>110</v>
      </c>
      <c r="G44" s="79"/>
      <c r="H44" s="985">
        <f>COUNTIF(A型!$A:$J,A44)</f>
        <v>0</v>
      </c>
      <c r="I44" s="80">
        <v>40</v>
      </c>
      <c r="J44" s="935" t="e">
        <f>COUNTIF(#REF!,A44)</f>
        <v>#REF!</v>
      </c>
      <c r="K44" s="81"/>
      <c r="L44" s="82"/>
      <c r="M44" s="147"/>
      <c r="N44" s="148"/>
      <c r="O44" s="679" t="s">
        <v>100</v>
      </c>
      <c r="P44" s="85" t="s">
        <v>100</v>
      </c>
      <c r="Q44" s="187" t="s">
        <v>101</v>
      </c>
      <c r="R44" s="160" t="s">
        <v>102</v>
      </c>
      <c r="S44" s="87" t="s">
        <v>102</v>
      </c>
      <c r="T44" s="88" t="s">
        <v>111</v>
      </c>
      <c r="U44" s="89" t="s">
        <v>112</v>
      </c>
      <c r="V44" s="90" t="s">
        <v>113</v>
      </c>
      <c r="W44" s="91" t="s">
        <v>114</v>
      </c>
      <c r="X44" s="157" t="s">
        <v>115</v>
      </c>
      <c r="Y44" s="157"/>
      <c r="Z44" s="183"/>
    </row>
    <row r="45" spans="1:27" s="49" customFormat="1" ht="36.75" customHeight="1">
      <c r="A45" s="97" t="s">
        <v>797</v>
      </c>
      <c r="B45" s="188" t="s">
        <v>95</v>
      </c>
      <c r="C45" s="598" t="s">
        <v>96</v>
      </c>
      <c r="D45" s="98" t="s">
        <v>108</v>
      </c>
      <c r="E45" s="129"/>
      <c r="F45" s="612" t="s">
        <v>147</v>
      </c>
      <c r="G45" s="101">
        <v>10</v>
      </c>
      <c r="H45" s="985">
        <f>COUNTIF(A型!$A:$J,A45)</f>
        <v>1</v>
      </c>
      <c r="I45" s="232">
        <v>10</v>
      </c>
      <c r="J45" s="935" t="e">
        <f>COUNTIF(#REF!,A45)</f>
        <v>#REF!</v>
      </c>
      <c r="K45" s="647"/>
      <c r="L45" s="104"/>
      <c r="M45" s="402"/>
      <c r="N45" s="403"/>
      <c r="O45" s="683" t="s">
        <v>101</v>
      </c>
      <c r="P45" s="106" t="s">
        <v>101</v>
      </c>
      <c r="Q45" s="248" t="s">
        <v>101</v>
      </c>
      <c r="R45" s="248" t="s">
        <v>101</v>
      </c>
      <c r="S45" s="107" t="s">
        <v>102</v>
      </c>
      <c r="T45" s="235" t="s">
        <v>369</v>
      </c>
      <c r="U45" s="109" t="s">
        <v>798</v>
      </c>
      <c r="V45" s="110" t="s">
        <v>799</v>
      </c>
      <c r="W45" s="111" t="s">
        <v>800</v>
      </c>
      <c r="X45" s="250" t="s">
        <v>801</v>
      </c>
      <c r="Y45" s="250"/>
      <c r="Z45" s="251"/>
    </row>
    <row r="46" spans="1:27" s="49" customFormat="1" ht="36.75" customHeight="1">
      <c r="A46" s="97" t="s">
        <v>541</v>
      </c>
      <c r="B46" s="188" t="s">
        <v>95</v>
      </c>
      <c r="C46" s="598" t="s">
        <v>512</v>
      </c>
      <c r="D46" s="98" t="s">
        <v>540</v>
      </c>
      <c r="E46" s="77"/>
      <c r="F46" s="614" t="s">
        <v>147</v>
      </c>
      <c r="G46" s="79">
        <v>20</v>
      </c>
      <c r="H46" s="985">
        <f>COUNTIF(A型!$A:$J,A46)</f>
        <v>1</v>
      </c>
      <c r="I46" s="186"/>
      <c r="J46" s="935"/>
      <c r="K46" s="652"/>
      <c r="L46" s="82"/>
      <c r="M46" s="147"/>
      <c r="N46" s="148"/>
      <c r="O46" s="679" t="s">
        <v>101</v>
      </c>
      <c r="P46" s="85" t="s">
        <v>101</v>
      </c>
      <c r="Q46" s="187" t="s">
        <v>101</v>
      </c>
      <c r="R46" s="187" t="s">
        <v>101</v>
      </c>
      <c r="S46" s="87" t="s">
        <v>102</v>
      </c>
      <c r="T46" s="88" t="s">
        <v>542</v>
      </c>
      <c r="U46" s="89" t="s">
        <v>543</v>
      </c>
      <c r="V46" s="90" t="s">
        <v>544</v>
      </c>
      <c r="W46" s="91" t="s">
        <v>545</v>
      </c>
      <c r="X46" s="157" t="s">
        <v>546</v>
      </c>
      <c r="Y46" s="157"/>
      <c r="Z46" s="183"/>
    </row>
    <row r="47" spans="1:27" s="49" customFormat="1" ht="21.9" customHeight="1">
      <c r="A47" s="97" t="s">
        <v>707</v>
      </c>
      <c r="B47" s="158" t="s">
        <v>95</v>
      </c>
      <c r="C47" s="231" t="s">
        <v>96</v>
      </c>
      <c r="D47" s="98" t="s">
        <v>706</v>
      </c>
      <c r="E47" s="129"/>
      <c r="F47" s="612" t="s">
        <v>147</v>
      </c>
      <c r="G47" s="101">
        <v>10</v>
      </c>
      <c r="H47" s="985">
        <f>COUNTIF(A型!$A:$J,A47)</f>
        <v>1</v>
      </c>
      <c r="I47" s="232"/>
      <c r="J47" s="936"/>
      <c r="K47" s="647"/>
      <c r="L47" s="104"/>
      <c r="M47" s="104"/>
      <c r="N47" s="102"/>
      <c r="O47" s="105" t="s">
        <v>101</v>
      </c>
      <c r="P47" s="106" t="s">
        <v>101</v>
      </c>
      <c r="Q47" s="106" t="s">
        <v>101</v>
      </c>
      <c r="R47" s="248" t="s">
        <v>101</v>
      </c>
      <c r="S47" s="107" t="s">
        <v>102</v>
      </c>
      <c r="T47" s="235" t="s">
        <v>708</v>
      </c>
      <c r="U47" s="109" t="s">
        <v>709</v>
      </c>
      <c r="V47" s="110" t="s">
        <v>710</v>
      </c>
      <c r="W47" s="111" t="s">
        <v>711</v>
      </c>
      <c r="X47" s="250" t="s">
        <v>712</v>
      </c>
      <c r="Y47" s="250"/>
      <c r="Z47" s="183"/>
    </row>
    <row r="48" spans="1:27" s="49" customFormat="1" ht="21.9" customHeight="1">
      <c r="A48" s="75" t="s">
        <v>139</v>
      </c>
      <c r="B48" s="75" t="s">
        <v>95</v>
      </c>
      <c r="C48" s="76" t="s">
        <v>96</v>
      </c>
      <c r="D48" s="76" t="s">
        <v>138</v>
      </c>
      <c r="E48" s="191"/>
      <c r="F48" s="174" t="s">
        <v>131</v>
      </c>
      <c r="G48" s="79"/>
      <c r="H48" s="985"/>
      <c r="I48" s="83"/>
      <c r="J48" s="937"/>
      <c r="K48" s="81">
        <v>20</v>
      </c>
      <c r="L48" s="82"/>
      <c r="M48" s="162"/>
      <c r="N48" s="163"/>
      <c r="O48" s="335" t="s">
        <v>100</v>
      </c>
      <c r="P48" s="85" t="s">
        <v>100</v>
      </c>
      <c r="Q48" s="85" t="s">
        <v>101</v>
      </c>
      <c r="R48" s="192" t="s">
        <v>102</v>
      </c>
      <c r="S48" s="87" t="s">
        <v>102</v>
      </c>
      <c r="T48" s="88" t="s">
        <v>140</v>
      </c>
      <c r="U48" s="89" t="s">
        <v>141</v>
      </c>
      <c r="V48" s="90" t="s">
        <v>142</v>
      </c>
      <c r="W48" s="182" t="s">
        <v>143</v>
      </c>
      <c r="X48" s="50" t="s">
        <v>144</v>
      </c>
      <c r="Y48" s="50"/>
      <c r="Z48" s="183" t="s">
        <v>145</v>
      </c>
    </row>
    <row r="49" spans="1:27" s="49" customFormat="1" ht="21.9" customHeight="1">
      <c r="A49" s="593" t="s">
        <v>146</v>
      </c>
      <c r="B49" s="593" t="s">
        <v>95</v>
      </c>
      <c r="C49" s="599" t="s">
        <v>96</v>
      </c>
      <c r="D49" s="599" t="s">
        <v>138</v>
      </c>
      <c r="E49" s="143"/>
      <c r="F49" s="78" t="s">
        <v>147</v>
      </c>
      <c r="G49" s="145"/>
      <c r="H49" s="985">
        <f>COUNTIF(A型!$A:$J,A49)</f>
        <v>0</v>
      </c>
      <c r="I49" s="148">
        <v>14</v>
      </c>
      <c r="J49" s="935" t="e">
        <f>COUNTIF(#REF!,A49)</f>
        <v>#REF!</v>
      </c>
      <c r="K49" s="81"/>
      <c r="L49" s="147"/>
      <c r="M49" s="82"/>
      <c r="N49" s="83"/>
      <c r="O49" s="84" t="s">
        <v>100</v>
      </c>
      <c r="P49" s="85" t="s">
        <v>100</v>
      </c>
      <c r="Q49" s="85" t="s">
        <v>101</v>
      </c>
      <c r="R49" s="160" t="s">
        <v>102</v>
      </c>
      <c r="S49" s="87" t="s">
        <v>102</v>
      </c>
      <c r="T49" s="151" t="s">
        <v>148</v>
      </c>
      <c r="U49" s="152" t="s">
        <v>149</v>
      </c>
      <c r="V49" s="153" t="s">
        <v>150</v>
      </c>
      <c r="W49" s="91" t="s">
        <v>150</v>
      </c>
      <c r="X49" s="157" t="s">
        <v>151</v>
      </c>
      <c r="Y49" s="157"/>
      <c r="Z49" s="183"/>
    </row>
    <row r="50" spans="1:27" s="49" customFormat="1" ht="21.9" customHeight="1">
      <c r="A50" s="75" t="s">
        <v>185</v>
      </c>
      <c r="B50" s="75" t="s">
        <v>95</v>
      </c>
      <c r="C50" s="76" t="s">
        <v>96</v>
      </c>
      <c r="D50" s="76" t="s">
        <v>138</v>
      </c>
      <c r="E50" s="77"/>
      <c r="F50" s="78" t="s">
        <v>131</v>
      </c>
      <c r="G50" s="79"/>
      <c r="H50" s="985">
        <f>COUNTIF(A型!$A:$J,A50)</f>
        <v>0</v>
      </c>
      <c r="I50" s="123">
        <v>20</v>
      </c>
      <c r="J50" s="935" t="e">
        <f>COUNTIF(#REF!,A50)</f>
        <v>#REF!</v>
      </c>
      <c r="K50" s="124">
        <v>8</v>
      </c>
      <c r="L50" s="125"/>
      <c r="M50" s="523"/>
      <c r="N50" s="524"/>
      <c r="O50" s="679" t="s">
        <v>100</v>
      </c>
      <c r="P50" s="194" t="s">
        <v>100</v>
      </c>
      <c r="Q50" s="194" t="s">
        <v>101</v>
      </c>
      <c r="R50" s="192" t="s">
        <v>102</v>
      </c>
      <c r="S50" s="87" t="s">
        <v>102</v>
      </c>
      <c r="T50" s="732" t="s">
        <v>186</v>
      </c>
      <c r="U50" s="180" t="s">
        <v>187</v>
      </c>
      <c r="V50" s="90" t="s">
        <v>188</v>
      </c>
      <c r="W50" s="182" t="s">
        <v>189</v>
      </c>
      <c r="X50" s="50" t="s">
        <v>190</v>
      </c>
      <c r="Y50" s="50"/>
      <c r="Z50" s="183"/>
      <c r="AA50" s="49" t="s">
        <v>436</v>
      </c>
    </row>
    <row r="51" spans="1:27" s="49" customFormat="1" ht="36" customHeight="1">
      <c r="A51" s="140" t="s">
        <v>562</v>
      </c>
      <c r="B51" s="140" t="s">
        <v>95</v>
      </c>
      <c r="C51" s="239" t="s">
        <v>96</v>
      </c>
      <c r="D51" s="142" t="s">
        <v>138</v>
      </c>
      <c r="E51" s="143"/>
      <c r="F51" s="810" t="s">
        <v>147</v>
      </c>
      <c r="G51" s="145"/>
      <c r="H51" s="991"/>
      <c r="I51" s="193"/>
      <c r="J51" s="944"/>
      <c r="K51" s="657">
        <v>20</v>
      </c>
      <c r="L51" s="147"/>
      <c r="M51" s="147"/>
      <c r="N51" s="148"/>
      <c r="O51" s="679" t="s">
        <v>101</v>
      </c>
      <c r="P51" s="85" t="s">
        <v>101</v>
      </c>
      <c r="Q51" s="85" t="s">
        <v>101</v>
      </c>
      <c r="R51" s="187" t="s">
        <v>101</v>
      </c>
      <c r="S51" s="87" t="s">
        <v>102</v>
      </c>
      <c r="T51" s="732" t="s">
        <v>563</v>
      </c>
      <c r="U51" s="180" t="s">
        <v>564</v>
      </c>
      <c r="V51" s="153" t="s">
        <v>565</v>
      </c>
      <c r="W51" s="182" t="s">
        <v>566</v>
      </c>
      <c r="X51" s="50" t="s">
        <v>567</v>
      </c>
      <c r="Y51" s="50"/>
      <c r="Z51" s="183"/>
    </row>
    <row r="52" spans="1:27" s="49" customFormat="1" ht="21.9" customHeight="1">
      <c r="A52" s="140" t="s">
        <v>495</v>
      </c>
      <c r="B52" s="140" t="s">
        <v>95</v>
      </c>
      <c r="C52" s="222" t="s">
        <v>96</v>
      </c>
      <c r="D52" s="142" t="s">
        <v>422</v>
      </c>
      <c r="E52" s="143"/>
      <c r="F52" s="810" t="s">
        <v>131</v>
      </c>
      <c r="G52" s="145"/>
      <c r="H52" s="991"/>
      <c r="I52" s="193"/>
      <c r="J52" s="944"/>
      <c r="K52" s="847">
        <v>50</v>
      </c>
      <c r="L52" s="147"/>
      <c r="M52" s="147"/>
      <c r="N52" s="148"/>
      <c r="O52" s="84" t="s">
        <v>101</v>
      </c>
      <c r="P52" s="85" t="s">
        <v>101</v>
      </c>
      <c r="Q52" s="85" t="s">
        <v>101</v>
      </c>
      <c r="R52" s="187" t="s">
        <v>101</v>
      </c>
      <c r="S52" s="87" t="s">
        <v>102</v>
      </c>
      <c r="T52" s="88" t="s">
        <v>404</v>
      </c>
      <c r="U52" s="89" t="s">
        <v>496</v>
      </c>
      <c r="V52" s="153" t="s">
        <v>497</v>
      </c>
      <c r="W52" s="91" t="s">
        <v>498</v>
      </c>
      <c r="X52" s="157"/>
      <c r="Y52" s="157"/>
      <c r="Z52" s="183"/>
    </row>
    <row r="53" spans="1:27" s="49" customFormat="1" ht="36" customHeight="1">
      <c r="A53" s="593" t="s">
        <v>228</v>
      </c>
      <c r="B53" s="593" t="s">
        <v>95</v>
      </c>
      <c r="C53" s="595" t="s">
        <v>178</v>
      </c>
      <c r="D53" s="599" t="s">
        <v>228</v>
      </c>
      <c r="E53" s="143"/>
      <c r="F53" s="144" t="s">
        <v>147</v>
      </c>
      <c r="G53" s="145"/>
      <c r="H53" s="985">
        <f>COUNTIF(A型!$A:$J,A53)</f>
        <v>0</v>
      </c>
      <c r="I53" s="148">
        <v>20</v>
      </c>
      <c r="J53" s="935" t="e">
        <f>COUNTIF(#REF!,A53)</f>
        <v>#REF!</v>
      </c>
      <c r="K53" s="146"/>
      <c r="L53" s="147"/>
      <c r="M53" s="147"/>
      <c r="N53" s="148"/>
      <c r="O53" s="84" t="s">
        <v>100</v>
      </c>
      <c r="P53" s="85" t="s">
        <v>100</v>
      </c>
      <c r="Q53" s="85" t="s">
        <v>101</v>
      </c>
      <c r="R53" s="160" t="s">
        <v>102</v>
      </c>
      <c r="S53" s="87" t="s">
        <v>102</v>
      </c>
      <c r="T53" s="88" t="s">
        <v>229</v>
      </c>
      <c r="U53" s="89" t="s">
        <v>230</v>
      </c>
      <c r="V53" s="153" t="s">
        <v>231</v>
      </c>
      <c r="W53" s="91" t="s">
        <v>232</v>
      </c>
      <c r="X53" s="157" t="s">
        <v>233</v>
      </c>
      <c r="Y53" s="157"/>
      <c r="Z53" s="183"/>
    </row>
    <row r="54" spans="1:27" s="49" customFormat="1" ht="21.9" customHeight="1">
      <c r="A54" s="75" t="s">
        <v>198</v>
      </c>
      <c r="B54" s="75" t="s">
        <v>95</v>
      </c>
      <c r="C54" s="117" t="s">
        <v>178</v>
      </c>
      <c r="D54" s="76" t="s">
        <v>197</v>
      </c>
      <c r="E54" s="77"/>
      <c r="F54" s="78" t="s">
        <v>147</v>
      </c>
      <c r="G54" s="118">
        <v>20</v>
      </c>
      <c r="H54" s="985">
        <f>COUNTIF(A型!$A:$J,A54)</f>
        <v>1</v>
      </c>
      <c r="I54" s="119"/>
      <c r="J54" s="938"/>
      <c r="K54" s="81"/>
      <c r="L54" s="82"/>
      <c r="M54" s="82"/>
      <c r="N54" s="83"/>
      <c r="O54" s="84" t="s">
        <v>100</v>
      </c>
      <c r="P54" s="85" t="s">
        <v>100</v>
      </c>
      <c r="Q54" s="85" t="s">
        <v>101</v>
      </c>
      <c r="R54" s="160" t="s">
        <v>102</v>
      </c>
      <c r="S54" s="87" t="s">
        <v>102</v>
      </c>
      <c r="T54" s="88" t="s">
        <v>199</v>
      </c>
      <c r="U54" s="89" t="s">
        <v>200</v>
      </c>
      <c r="V54" s="90" t="s">
        <v>201</v>
      </c>
      <c r="W54" s="91" t="s">
        <v>201</v>
      </c>
      <c r="X54" s="157" t="s">
        <v>202</v>
      </c>
      <c r="Y54" s="157"/>
      <c r="Z54" s="183"/>
      <c r="AA54" s="49" t="s">
        <v>453</v>
      </c>
    </row>
    <row r="55" spans="1:27" s="49" customFormat="1" ht="21.9" customHeight="1">
      <c r="A55" s="97" t="s">
        <v>726</v>
      </c>
      <c r="B55" s="97" t="s">
        <v>95</v>
      </c>
      <c r="C55" s="231" t="s">
        <v>696</v>
      </c>
      <c r="D55" s="98" t="s">
        <v>725</v>
      </c>
      <c r="E55" s="129"/>
      <c r="F55" s="612" t="s">
        <v>147</v>
      </c>
      <c r="G55" s="101">
        <v>5</v>
      </c>
      <c r="H55" s="985">
        <f>COUNTIF(A型!$A:$J,A55)</f>
        <v>0</v>
      </c>
      <c r="I55" s="232">
        <v>15</v>
      </c>
      <c r="J55" s="935" t="e">
        <f>COUNTIF(#REF!,A55)</f>
        <v>#REF!</v>
      </c>
      <c r="K55" s="647"/>
      <c r="L55" s="104"/>
      <c r="M55" s="104"/>
      <c r="N55" s="102"/>
      <c r="O55" s="105" t="s">
        <v>101</v>
      </c>
      <c r="P55" s="106" t="s">
        <v>101</v>
      </c>
      <c r="Q55" s="106" t="s">
        <v>101</v>
      </c>
      <c r="R55" s="248" t="s">
        <v>101</v>
      </c>
      <c r="S55" s="107" t="s">
        <v>102</v>
      </c>
      <c r="T55" s="235" t="s">
        <v>727</v>
      </c>
      <c r="U55" s="109" t="s">
        <v>728</v>
      </c>
      <c r="V55" s="110" t="s">
        <v>729</v>
      </c>
      <c r="W55" s="111" t="s">
        <v>729</v>
      </c>
      <c r="X55" s="250" t="s">
        <v>730</v>
      </c>
      <c r="Y55" s="250"/>
      <c r="Z55" s="183"/>
    </row>
    <row r="56" spans="1:27" s="49" customFormat="1" ht="39" customHeight="1">
      <c r="A56" s="225" t="s">
        <v>731</v>
      </c>
      <c r="B56" s="199" t="s">
        <v>95</v>
      </c>
      <c r="C56" s="228" t="s">
        <v>696</v>
      </c>
      <c r="D56" s="201" t="s">
        <v>725</v>
      </c>
      <c r="E56" s="440"/>
      <c r="F56" s="815" t="s">
        <v>147</v>
      </c>
      <c r="G56" s="824">
        <v>10</v>
      </c>
      <c r="H56" s="985">
        <f>COUNTIF(A型!$A:$J,A56)</f>
        <v>0</v>
      </c>
      <c r="I56" s="836"/>
      <c r="J56" s="945"/>
      <c r="K56" s="846"/>
      <c r="L56" s="170"/>
      <c r="M56" s="170"/>
      <c r="N56" s="444"/>
      <c r="O56" s="567" t="s">
        <v>101</v>
      </c>
      <c r="P56" s="697" t="s">
        <v>101</v>
      </c>
      <c r="Q56" s="680" t="s">
        <v>101</v>
      </c>
      <c r="R56" s="539" t="s">
        <v>101</v>
      </c>
      <c r="S56" s="107" t="s">
        <v>102</v>
      </c>
      <c r="T56" s="448" t="s">
        <v>369</v>
      </c>
      <c r="U56" s="227" t="s">
        <v>732</v>
      </c>
      <c r="V56" s="449" t="s">
        <v>733</v>
      </c>
      <c r="W56" s="250" t="s">
        <v>733</v>
      </c>
      <c r="X56" s="250"/>
      <c r="Y56" s="250"/>
      <c r="Z56" s="183"/>
    </row>
    <row r="57" spans="1:27" s="49" customFormat="1" ht="21.75" customHeight="1">
      <c r="A57" s="585" t="s">
        <v>169</v>
      </c>
      <c r="B57" s="75" t="s">
        <v>95</v>
      </c>
      <c r="C57" s="76" t="s">
        <v>96</v>
      </c>
      <c r="D57" s="76" t="s">
        <v>168</v>
      </c>
      <c r="E57" s="213"/>
      <c r="F57" s="329" t="s">
        <v>99</v>
      </c>
      <c r="G57" s="115">
        <v>60</v>
      </c>
      <c r="H57" s="985">
        <f>COUNTIF(A型!$A:$J,A57)</f>
        <v>1</v>
      </c>
      <c r="I57" s="116">
        <v>28</v>
      </c>
      <c r="J57" s="935" t="e">
        <f>COUNTIF(#REF!,A57)</f>
        <v>#REF!</v>
      </c>
      <c r="K57" s="215"/>
      <c r="L57" s="82"/>
      <c r="M57" s="82"/>
      <c r="N57" s="83"/>
      <c r="O57" s="159" t="s">
        <v>100</v>
      </c>
      <c r="P57" s="159" t="s">
        <v>100</v>
      </c>
      <c r="Q57" s="159" t="s">
        <v>101</v>
      </c>
      <c r="R57" s="689" t="s">
        <v>102</v>
      </c>
      <c r="S57" s="87" t="s">
        <v>102</v>
      </c>
      <c r="T57" s="88" t="s">
        <v>154</v>
      </c>
      <c r="U57" s="216" t="s">
        <v>170</v>
      </c>
      <c r="V57" s="90" t="s">
        <v>171</v>
      </c>
      <c r="W57" s="92" t="s">
        <v>172</v>
      </c>
      <c r="X57" s="157" t="s">
        <v>173</v>
      </c>
      <c r="Y57" s="157"/>
      <c r="Z57" s="183"/>
    </row>
    <row r="58" spans="1:27" s="49" customFormat="1" ht="39" customHeight="1">
      <c r="A58" s="166" t="s">
        <v>527</v>
      </c>
      <c r="B58" s="172" t="s">
        <v>95</v>
      </c>
      <c r="C58" s="239" t="s">
        <v>39</v>
      </c>
      <c r="D58" s="171" t="s">
        <v>47</v>
      </c>
      <c r="E58" s="603"/>
      <c r="F58" s="219" t="s">
        <v>131</v>
      </c>
      <c r="G58" s="175"/>
      <c r="H58" s="989"/>
      <c r="I58" s="176"/>
      <c r="J58" s="941"/>
      <c r="K58" s="240">
        <v>20</v>
      </c>
      <c r="L58" s="178"/>
      <c r="M58" s="178"/>
      <c r="N58" s="179"/>
      <c r="O58" s="159" t="s">
        <v>102</v>
      </c>
      <c r="P58" s="159" t="s">
        <v>102</v>
      </c>
      <c r="Q58" s="159" t="s">
        <v>102</v>
      </c>
      <c r="R58" s="159" t="s">
        <v>102</v>
      </c>
      <c r="S58" s="724" t="s">
        <v>102</v>
      </c>
      <c r="T58" s="732" t="s">
        <v>528</v>
      </c>
      <c r="U58" s="742" t="s">
        <v>529</v>
      </c>
      <c r="V58" s="181" t="s">
        <v>530</v>
      </c>
      <c r="W58" s="50" t="s">
        <v>531</v>
      </c>
      <c r="X58" s="50" t="s">
        <v>532</v>
      </c>
      <c r="Y58" s="50"/>
      <c r="Z58" s="183"/>
    </row>
    <row r="59" spans="1:27" s="49" customFormat="1" ht="21.75" customHeight="1">
      <c r="A59" s="158" t="s">
        <v>514</v>
      </c>
      <c r="B59" s="97" t="s">
        <v>95</v>
      </c>
      <c r="C59" s="231" t="s">
        <v>512</v>
      </c>
      <c r="D59" s="98" t="s">
        <v>513</v>
      </c>
      <c r="E59" s="213"/>
      <c r="F59" s="214" t="s">
        <v>515</v>
      </c>
      <c r="G59" s="79"/>
      <c r="H59" s="985">
        <f>COUNTIF(A型!$A:$J,A59)</f>
        <v>0</v>
      </c>
      <c r="I59" s="186">
        <v>20</v>
      </c>
      <c r="J59" s="935" t="e">
        <f>COUNTIF(#REF!,A59)</f>
        <v>#REF!</v>
      </c>
      <c r="K59" s="237"/>
      <c r="L59" s="82"/>
      <c r="M59" s="82"/>
      <c r="N59" s="83"/>
      <c r="O59" s="159" t="s">
        <v>101</v>
      </c>
      <c r="P59" s="159" t="s">
        <v>101</v>
      </c>
      <c r="Q59" s="159" t="s">
        <v>101</v>
      </c>
      <c r="R59" s="159" t="s">
        <v>101</v>
      </c>
      <c r="S59" s="238" t="s">
        <v>102</v>
      </c>
      <c r="T59" s="88" t="s">
        <v>516</v>
      </c>
      <c r="U59" s="216" t="s">
        <v>517</v>
      </c>
      <c r="V59" s="90" t="s">
        <v>518</v>
      </c>
      <c r="W59" s="92" t="s">
        <v>518</v>
      </c>
      <c r="X59" s="157"/>
      <c r="Y59" s="157"/>
      <c r="Z59" s="183"/>
    </row>
    <row r="60" spans="1:27" s="49" customFormat="1" ht="27" customHeight="1">
      <c r="A60" s="166" t="s">
        <v>446</v>
      </c>
      <c r="B60" s="172" t="s">
        <v>95</v>
      </c>
      <c r="C60" s="171" t="s">
        <v>96</v>
      </c>
      <c r="D60" s="171" t="s">
        <v>440</v>
      </c>
      <c r="E60" s="603"/>
      <c r="F60" s="618" t="s">
        <v>131</v>
      </c>
      <c r="G60" s="175"/>
      <c r="H60" s="989"/>
      <c r="I60" s="176"/>
      <c r="J60" s="941"/>
      <c r="K60" s="220">
        <v>40</v>
      </c>
      <c r="L60" s="178"/>
      <c r="M60" s="178"/>
      <c r="N60" s="179"/>
      <c r="O60" s="336" t="s">
        <v>101</v>
      </c>
      <c r="P60" s="159" t="s">
        <v>101</v>
      </c>
      <c r="Q60" s="159" t="s">
        <v>101</v>
      </c>
      <c r="R60" s="689" t="s">
        <v>102</v>
      </c>
      <c r="S60" s="87" t="s">
        <v>102</v>
      </c>
      <c r="T60" s="732" t="s">
        <v>249</v>
      </c>
      <c r="U60" s="742" t="s">
        <v>447</v>
      </c>
      <c r="V60" s="181" t="s">
        <v>443</v>
      </c>
      <c r="W60" s="50" t="s">
        <v>444</v>
      </c>
      <c r="X60" s="50"/>
      <c r="Y60" s="50" t="s">
        <v>445</v>
      </c>
      <c r="Z60" s="183"/>
      <c r="AA60" s="49" t="s">
        <v>488</v>
      </c>
    </row>
    <row r="61" spans="1:27" s="49" customFormat="1" ht="27" customHeight="1">
      <c r="A61" s="158" t="s">
        <v>261</v>
      </c>
      <c r="B61" s="97" t="s">
        <v>95</v>
      </c>
      <c r="C61" s="98" t="s">
        <v>96</v>
      </c>
      <c r="D61" s="98" t="s">
        <v>260</v>
      </c>
      <c r="E61" s="213"/>
      <c r="F61" s="329"/>
      <c r="G61" s="79"/>
      <c r="H61" s="985"/>
      <c r="I61" s="119"/>
      <c r="J61" s="938"/>
      <c r="K61" s="215">
        <v>20</v>
      </c>
      <c r="L61" s="82"/>
      <c r="M61" s="82"/>
      <c r="N61" s="83"/>
      <c r="O61" s="159" t="s">
        <v>100</v>
      </c>
      <c r="P61" s="159" t="s">
        <v>100</v>
      </c>
      <c r="Q61" s="159" t="s">
        <v>101</v>
      </c>
      <c r="R61" s="689" t="s">
        <v>102</v>
      </c>
      <c r="S61" s="87" t="s">
        <v>102</v>
      </c>
      <c r="T61" s="88" t="s">
        <v>262</v>
      </c>
      <c r="U61" s="216" t="s">
        <v>263</v>
      </c>
      <c r="V61" s="90" t="s">
        <v>264</v>
      </c>
      <c r="W61" s="92" t="s">
        <v>265</v>
      </c>
      <c r="X61" s="157" t="s">
        <v>266</v>
      </c>
      <c r="Y61" s="157"/>
      <c r="Z61" s="183"/>
    </row>
    <row r="62" spans="1:27" s="49" customFormat="1" ht="32.25" customHeight="1">
      <c r="A62" s="158" t="s">
        <v>403</v>
      </c>
      <c r="B62" s="97" t="s">
        <v>95</v>
      </c>
      <c r="C62" s="98" t="s">
        <v>96</v>
      </c>
      <c r="D62" s="98" t="s">
        <v>402</v>
      </c>
      <c r="E62" s="213"/>
      <c r="F62" s="329" t="s">
        <v>99</v>
      </c>
      <c r="G62" s="79"/>
      <c r="H62" s="985"/>
      <c r="I62" s="186"/>
      <c r="J62" s="935"/>
      <c r="K62" s="649">
        <v>40</v>
      </c>
      <c r="L62" s="82"/>
      <c r="M62" s="189">
        <v>20</v>
      </c>
      <c r="N62" s="83"/>
      <c r="O62" s="471" t="s">
        <v>102</v>
      </c>
      <c r="P62" s="159" t="s">
        <v>102</v>
      </c>
      <c r="Q62" s="159" t="s">
        <v>102</v>
      </c>
      <c r="R62" s="689" t="s">
        <v>102</v>
      </c>
      <c r="S62" s="87" t="s">
        <v>102</v>
      </c>
      <c r="T62" s="88" t="s">
        <v>404</v>
      </c>
      <c r="U62" s="216" t="s">
        <v>405</v>
      </c>
      <c r="V62" s="90" t="s">
        <v>406</v>
      </c>
      <c r="W62" s="92" t="s">
        <v>407</v>
      </c>
      <c r="X62" s="157"/>
      <c r="Y62" s="157" t="s">
        <v>408</v>
      </c>
      <c r="Z62" s="183"/>
    </row>
    <row r="63" spans="1:27" s="49" customFormat="1" ht="32.25" customHeight="1">
      <c r="A63" s="202" t="s">
        <v>268</v>
      </c>
      <c r="B63" s="199" t="s">
        <v>95</v>
      </c>
      <c r="C63" s="201" t="s">
        <v>96</v>
      </c>
      <c r="D63" s="201" t="s">
        <v>267</v>
      </c>
      <c r="E63" s="203"/>
      <c r="F63" s="620" t="s">
        <v>131</v>
      </c>
      <c r="G63" s="205"/>
      <c r="H63" s="992"/>
      <c r="I63" s="163"/>
      <c r="J63" s="946"/>
      <c r="K63" s="207">
        <v>40</v>
      </c>
      <c r="L63" s="162"/>
      <c r="M63" s="162"/>
      <c r="N63" s="163"/>
      <c r="O63" s="471">
        <v>39842</v>
      </c>
      <c r="P63" s="470" t="s">
        <v>101</v>
      </c>
      <c r="Q63" s="470" t="s">
        <v>101</v>
      </c>
      <c r="R63" s="689" t="s">
        <v>102</v>
      </c>
      <c r="S63" s="87" t="s">
        <v>102</v>
      </c>
      <c r="T63" s="210" t="s">
        <v>269</v>
      </c>
      <c r="U63" s="211" t="s">
        <v>270</v>
      </c>
      <c r="V63" s="155" t="s">
        <v>271</v>
      </c>
      <c r="W63" s="157" t="s">
        <v>272</v>
      </c>
      <c r="X63" s="157" t="s">
        <v>273</v>
      </c>
      <c r="Y63" s="157"/>
      <c r="Z63" s="760" t="s">
        <v>274</v>
      </c>
    </row>
    <row r="64" spans="1:27" s="49" customFormat="1" ht="32.25" customHeight="1">
      <c r="A64" s="202" t="s">
        <v>568</v>
      </c>
      <c r="B64" s="199" t="s">
        <v>95</v>
      </c>
      <c r="C64" s="228" t="s">
        <v>96</v>
      </c>
      <c r="D64" s="201" t="s">
        <v>267</v>
      </c>
      <c r="E64" s="203"/>
      <c r="F64" s="226" t="s">
        <v>131</v>
      </c>
      <c r="G64" s="205"/>
      <c r="H64" s="985">
        <f>COUNTIF(A型!$A:$J,A64)</f>
        <v>0</v>
      </c>
      <c r="I64" s="206">
        <v>34</v>
      </c>
      <c r="J64" s="935" t="e">
        <f>COUNTIF(#REF!,A64)</f>
        <v>#REF!</v>
      </c>
      <c r="K64" s="229"/>
      <c r="L64" s="162"/>
      <c r="M64" s="162"/>
      <c r="N64" s="163"/>
      <c r="O64" s="159" t="s">
        <v>101</v>
      </c>
      <c r="P64" s="159" t="s">
        <v>101</v>
      </c>
      <c r="Q64" s="159" t="s">
        <v>101</v>
      </c>
      <c r="R64" s="159" t="s">
        <v>101</v>
      </c>
      <c r="S64" s="87" t="s">
        <v>102</v>
      </c>
      <c r="T64" s="210" t="s">
        <v>269</v>
      </c>
      <c r="U64" s="211" t="s">
        <v>569</v>
      </c>
      <c r="V64" s="155" t="s">
        <v>570</v>
      </c>
      <c r="W64" s="157" t="s">
        <v>571</v>
      </c>
      <c r="X64" s="157" t="s">
        <v>572</v>
      </c>
      <c r="Y64" s="157"/>
      <c r="Z64" s="183"/>
      <c r="AA64" s="184" t="s">
        <v>511</v>
      </c>
    </row>
    <row r="65" spans="1:28" s="49" customFormat="1" ht="37.5" customHeight="1">
      <c r="A65" s="225" t="s">
        <v>573</v>
      </c>
      <c r="B65" s="199" t="s">
        <v>95</v>
      </c>
      <c r="C65" s="228" t="s">
        <v>96</v>
      </c>
      <c r="D65" s="201" t="s">
        <v>267</v>
      </c>
      <c r="E65" s="440"/>
      <c r="F65" s="815" t="s">
        <v>131</v>
      </c>
      <c r="G65" s="632"/>
      <c r="H65" s="985">
        <f>COUNTIF(A型!$A:$J,A65)</f>
        <v>0</v>
      </c>
      <c r="I65" s="836">
        <v>10</v>
      </c>
      <c r="J65" s="935" t="e">
        <f>COUNTIF(#REF!,A65)</f>
        <v>#REF!</v>
      </c>
      <c r="K65" s="846"/>
      <c r="L65" s="170"/>
      <c r="M65" s="170"/>
      <c r="N65" s="444"/>
      <c r="O65" s="680" t="s">
        <v>101</v>
      </c>
      <c r="P65" s="680" t="s">
        <v>101</v>
      </c>
      <c r="Q65" s="680" t="s">
        <v>101</v>
      </c>
      <c r="R65" s="680" t="s">
        <v>101</v>
      </c>
      <c r="S65" s="107" t="s">
        <v>102</v>
      </c>
      <c r="T65" s="448" t="s">
        <v>574</v>
      </c>
      <c r="U65" s="227" t="s">
        <v>575</v>
      </c>
      <c r="V65" s="449" t="s">
        <v>576</v>
      </c>
      <c r="W65" s="250" t="s">
        <v>577</v>
      </c>
      <c r="X65" s="250"/>
      <c r="Y65" s="250"/>
      <c r="Z65" s="251"/>
    </row>
    <row r="66" spans="1:28" s="49" customFormat="1" ht="37.5" customHeight="1">
      <c r="A66" s="780" t="s">
        <v>235</v>
      </c>
      <c r="B66" s="586" t="s">
        <v>95</v>
      </c>
      <c r="C66" s="793" t="s">
        <v>178</v>
      </c>
      <c r="D66" s="597" t="s">
        <v>234</v>
      </c>
      <c r="E66" s="203"/>
      <c r="F66" s="620" t="s">
        <v>147</v>
      </c>
      <c r="G66" s="205"/>
      <c r="H66" s="985">
        <f>COUNTIF(A型!$A:$J,A66)</f>
        <v>0</v>
      </c>
      <c r="I66" s="163">
        <v>20</v>
      </c>
      <c r="J66" s="935" t="e">
        <f>COUNTIF(#REF!,A66)</f>
        <v>#REF!</v>
      </c>
      <c r="K66" s="207"/>
      <c r="L66" s="162"/>
      <c r="M66" s="162"/>
      <c r="N66" s="163"/>
      <c r="O66" s="159" t="s">
        <v>100</v>
      </c>
      <c r="P66" s="159" t="s">
        <v>100</v>
      </c>
      <c r="Q66" s="159" t="s">
        <v>101</v>
      </c>
      <c r="R66" s="689" t="s">
        <v>102</v>
      </c>
      <c r="S66" s="87" t="s">
        <v>102</v>
      </c>
      <c r="T66" s="210" t="s">
        <v>236</v>
      </c>
      <c r="U66" s="211" t="s">
        <v>237</v>
      </c>
      <c r="V66" s="155" t="s">
        <v>238</v>
      </c>
      <c r="W66" s="157" t="s">
        <v>239</v>
      </c>
      <c r="X66" s="157" t="s">
        <v>240</v>
      </c>
      <c r="Y66" s="157"/>
      <c r="Z66" s="183"/>
    </row>
    <row r="67" spans="1:28" s="49" customFormat="1" ht="37.5" customHeight="1">
      <c r="A67" s="780" t="s">
        <v>130</v>
      </c>
      <c r="B67" s="586" t="s">
        <v>95</v>
      </c>
      <c r="C67" s="597" t="s">
        <v>96</v>
      </c>
      <c r="D67" s="597" t="s">
        <v>129</v>
      </c>
      <c r="E67" s="203"/>
      <c r="F67" s="620" t="s">
        <v>131</v>
      </c>
      <c r="G67" s="205"/>
      <c r="H67" s="985">
        <f>COUNTIF(A型!$A:$J,A67)</f>
        <v>0</v>
      </c>
      <c r="I67" s="444">
        <v>24</v>
      </c>
      <c r="J67" s="935" t="e">
        <f>COUNTIF(#REF!,A67)</f>
        <v>#REF!</v>
      </c>
      <c r="K67" s="207"/>
      <c r="L67" s="162"/>
      <c r="M67" s="162"/>
      <c r="N67" s="163"/>
      <c r="O67" s="159" t="s">
        <v>100</v>
      </c>
      <c r="P67" s="159" t="s">
        <v>100</v>
      </c>
      <c r="Q67" s="159" t="s">
        <v>101</v>
      </c>
      <c r="R67" s="689" t="s">
        <v>102</v>
      </c>
      <c r="S67" s="87" t="s">
        <v>102</v>
      </c>
      <c r="T67" s="210" t="s">
        <v>132</v>
      </c>
      <c r="U67" s="211" t="s">
        <v>133</v>
      </c>
      <c r="V67" s="155" t="s">
        <v>134</v>
      </c>
      <c r="W67" s="157" t="s">
        <v>135</v>
      </c>
      <c r="X67" s="157" t="s">
        <v>136</v>
      </c>
      <c r="Y67" s="157"/>
      <c r="Z67" s="183"/>
    </row>
    <row r="68" spans="1:28" s="49" customFormat="1" ht="37.5" customHeight="1">
      <c r="A68" s="202" t="s">
        <v>254</v>
      </c>
      <c r="B68" s="199" t="s">
        <v>95</v>
      </c>
      <c r="C68" s="201" t="s">
        <v>96</v>
      </c>
      <c r="D68" s="201" t="s">
        <v>129</v>
      </c>
      <c r="E68" s="203"/>
      <c r="F68" s="620"/>
      <c r="G68" s="205"/>
      <c r="H68" s="992"/>
      <c r="I68" s="639"/>
      <c r="J68" s="947"/>
      <c r="K68" s="207">
        <v>60</v>
      </c>
      <c r="L68" s="162"/>
      <c r="M68" s="162"/>
      <c r="N68" s="163"/>
      <c r="O68" s="159" t="s">
        <v>100</v>
      </c>
      <c r="P68" s="159" t="s">
        <v>100</v>
      </c>
      <c r="Q68" s="159" t="s">
        <v>101</v>
      </c>
      <c r="R68" s="689" t="s">
        <v>102</v>
      </c>
      <c r="S68" s="238" t="s">
        <v>102</v>
      </c>
      <c r="T68" s="210" t="s">
        <v>255</v>
      </c>
      <c r="U68" s="211" t="s">
        <v>256</v>
      </c>
      <c r="V68" s="155" t="s">
        <v>257</v>
      </c>
      <c r="W68" s="157" t="s">
        <v>258</v>
      </c>
      <c r="X68" s="157" t="s">
        <v>259</v>
      </c>
      <c r="Y68" s="157"/>
      <c r="Z68" s="183"/>
    </row>
    <row r="69" spans="1:28" s="49" customFormat="1" ht="32.25" customHeight="1">
      <c r="A69" s="158" t="s">
        <v>397</v>
      </c>
      <c r="B69" s="97" t="s">
        <v>95</v>
      </c>
      <c r="C69" s="98" t="s">
        <v>96</v>
      </c>
      <c r="D69" s="98" t="s">
        <v>129</v>
      </c>
      <c r="E69" s="213"/>
      <c r="F69" s="329" t="s">
        <v>131</v>
      </c>
      <c r="G69" s="79"/>
      <c r="H69" s="985"/>
      <c r="I69" s="186"/>
      <c r="J69" s="935"/>
      <c r="K69" s="649">
        <v>62</v>
      </c>
      <c r="L69" s="189">
        <v>6</v>
      </c>
      <c r="M69" s="82"/>
      <c r="N69" s="83"/>
      <c r="O69" s="134" t="s">
        <v>102</v>
      </c>
      <c r="P69" s="85" t="s">
        <v>102</v>
      </c>
      <c r="Q69" s="85" t="s">
        <v>102</v>
      </c>
      <c r="R69" s="289" t="s">
        <v>102</v>
      </c>
      <c r="S69" s="238" t="s">
        <v>102</v>
      </c>
      <c r="T69" s="88" t="s">
        <v>398</v>
      </c>
      <c r="U69" s="216" t="s">
        <v>393</v>
      </c>
      <c r="V69" s="90" t="s">
        <v>399</v>
      </c>
      <c r="W69" s="92" t="s">
        <v>400</v>
      </c>
      <c r="X69" s="157"/>
      <c r="Y69" s="157" t="s">
        <v>401</v>
      </c>
      <c r="Z69" s="183"/>
      <c r="AA69" s="49" t="s">
        <v>539</v>
      </c>
    </row>
    <row r="70" spans="1:28" s="49" customFormat="1" ht="32.25" customHeight="1">
      <c r="A70" s="158" t="s">
        <v>534</v>
      </c>
      <c r="B70" s="97" t="s">
        <v>95</v>
      </c>
      <c r="C70" s="231" t="s">
        <v>178</v>
      </c>
      <c r="D70" s="98" t="s">
        <v>533</v>
      </c>
      <c r="E70" s="213"/>
      <c r="F70" s="214" t="s">
        <v>147</v>
      </c>
      <c r="G70" s="101">
        <v>14</v>
      </c>
      <c r="H70" s="985">
        <f>COUNTIF(A型!$A:$J,A70)</f>
        <v>1</v>
      </c>
      <c r="I70" s="232"/>
      <c r="J70" s="936"/>
      <c r="K70" s="233"/>
      <c r="L70" s="104"/>
      <c r="M70" s="104"/>
      <c r="N70" s="102"/>
      <c r="O70" s="106" t="s">
        <v>101</v>
      </c>
      <c r="P70" s="106" t="s">
        <v>101</v>
      </c>
      <c r="Q70" s="106" t="s">
        <v>101</v>
      </c>
      <c r="R70" s="248" t="s">
        <v>102</v>
      </c>
      <c r="S70" s="234" t="s">
        <v>102</v>
      </c>
      <c r="T70" s="235" t="s">
        <v>316</v>
      </c>
      <c r="U70" s="236" t="s">
        <v>535</v>
      </c>
      <c r="V70" s="90" t="s">
        <v>536</v>
      </c>
      <c r="W70" s="92" t="s">
        <v>537</v>
      </c>
      <c r="X70" s="157" t="s">
        <v>538</v>
      </c>
      <c r="Y70" s="157"/>
      <c r="Z70" s="183"/>
      <c r="AA70" s="49" t="s">
        <v>547</v>
      </c>
    </row>
    <row r="71" spans="1:28" s="49" customFormat="1" ht="32.25" customHeight="1">
      <c r="A71" s="166" t="s">
        <v>13</v>
      </c>
      <c r="B71" s="172" t="s">
        <v>95</v>
      </c>
      <c r="C71" s="239" t="s">
        <v>512</v>
      </c>
      <c r="D71" s="171" t="s">
        <v>13</v>
      </c>
      <c r="E71" s="603"/>
      <c r="F71" s="219" t="s">
        <v>38</v>
      </c>
      <c r="G71" s="175">
        <v>20</v>
      </c>
      <c r="H71" s="985">
        <f>COUNTIF(A型!$A:$J,A71)</f>
        <v>1</v>
      </c>
      <c r="I71" s="176"/>
      <c r="J71" s="941"/>
      <c r="K71" s="240"/>
      <c r="L71" s="178"/>
      <c r="M71" s="178"/>
      <c r="N71" s="179"/>
      <c r="O71" s="194" t="s">
        <v>102</v>
      </c>
      <c r="P71" s="194" t="s">
        <v>102</v>
      </c>
      <c r="Q71" s="194" t="s">
        <v>102</v>
      </c>
      <c r="R71" s="241" t="s">
        <v>102</v>
      </c>
      <c r="S71" s="242" t="s">
        <v>102</v>
      </c>
      <c r="T71" s="732" t="s">
        <v>519</v>
      </c>
      <c r="U71" s="742" t="s">
        <v>520</v>
      </c>
      <c r="V71" s="181" t="s">
        <v>521</v>
      </c>
      <c r="W71" s="50" t="s">
        <v>521</v>
      </c>
      <c r="X71" s="50" t="s">
        <v>522</v>
      </c>
      <c r="Y71" s="50"/>
      <c r="Z71" s="183"/>
    </row>
    <row r="72" spans="1:28" s="49" customFormat="1" ht="32.25" customHeight="1">
      <c r="A72" s="202" t="s">
        <v>744</v>
      </c>
      <c r="B72" s="199" t="s">
        <v>95</v>
      </c>
      <c r="C72" s="228" t="s">
        <v>696</v>
      </c>
      <c r="D72" s="201" t="s">
        <v>743</v>
      </c>
      <c r="E72" s="440"/>
      <c r="F72" s="815" t="s">
        <v>147</v>
      </c>
      <c r="G72" s="632"/>
      <c r="H72" s="993"/>
      <c r="I72" s="641"/>
      <c r="J72" s="948"/>
      <c r="K72" s="846">
        <v>20</v>
      </c>
      <c r="L72" s="170"/>
      <c r="M72" s="170"/>
      <c r="N72" s="444"/>
      <c r="O72" s="680" t="s">
        <v>101</v>
      </c>
      <c r="P72" s="680" t="s">
        <v>101</v>
      </c>
      <c r="Q72" s="680" t="s">
        <v>101</v>
      </c>
      <c r="R72" s="539" t="s">
        <v>101</v>
      </c>
      <c r="S72" s="722" t="s">
        <v>102</v>
      </c>
      <c r="T72" s="448" t="s">
        <v>417</v>
      </c>
      <c r="U72" s="227" t="s">
        <v>745</v>
      </c>
      <c r="V72" s="449" t="s">
        <v>746</v>
      </c>
      <c r="W72" s="250" t="s">
        <v>747</v>
      </c>
      <c r="X72" s="250" t="s">
        <v>748</v>
      </c>
      <c r="Y72" s="250"/>
      <c r="Z72" s="183"/>
      <c r="AA72" s="49" t="s">
        <v>561</v>
      </c>
    </row>
    <row r="73" spans="1:28" s="49" customFormat="1" ht="32.25" customHeight="1">
      <c r="A73" s="158" t="s">
        <v>46</v>
      </c>
      <c r="B73" s="97" t="s">
        <v>95</v>
      </c>
      <c r="C73" s="231" t="s">
        <v>191</v>
      </c>
      <c r="D73" s="98" t="s">
        <v>45</v>
      </c>
      <c r="E73" s="213"/>
      <c r="F73" s="214" t="s">
        <v>307</v>
      </c>
      <c r="G73" s="79"/>
      <c r="H73" s="985">
        <f>COUNTIF(A型!$A:$J,A73)</f>
        <v>0</v>
      </c>
      <c r="I73" s="186">
        <v>20</v>
      </c>
      <c r="J73" s="935" t="e">
        <f>COUNTIF(#REF!,A73)</f>
        <v>#REF!</v>
      </c>
      <c r="K73" s="237"/>
      <c r="L73" s="82"/>
      <c r="M73" s="82"/>
      <c r="N73" s="83"/>
      <c r="O73" s="85" t="s">
        <v>102</v>
      </c>
      <c r="P73" s="85" t="s">
        <v>102</v>
      </c>
      <c r="Q73" s="85" t="s">
        <v>102</v>
      </c>
      <c r="R73" s="187" t="s">
        <v>102</v>
      </c>
      <c r="S73" s="238" t="s">
        <v>102</v>
      </c>
      <c r="T73" s="88" t="s">
        <v>523</v>
      </c>
      <c r="U73" s="216" t="s">
        <v>524</v>
      </c>
      <c r="V73" s="90" t="s">
        <v>525</v>
      </c>
      <c r="W73" s="92" t="s">
        <v>525</v>
      </c>
      <c r="X73" s="157" t="s">
        <v>526</v>
      </c>
      <c r="Y73" s="157"/>
      <c r="Z73" s="183"/>
    </row>
    <row r="74" spans="1:28" s="49" customFormat="1" ht="32.25" customHeight="1">
      <c r="A74" s="580" t="s">
        <v>204</v>
      </c>
      <c r="B74" s="592" t="s">
        <v>95</v>
      </c>
      <c r="C74" s="263" t="s">
        <v>96</v>
      </c>
      <c r="D74" s="263" t="s">
        <v>203</v>
      </c>
      <c r="E74" s="603"/>
      <c r="F74" s="618" t="s">
        <v>205</v>
      </c>
      <c r="G74" s="175"/>
      <c r="H74" s="985">
        <f>COUNTIF(A型!$A:$J,A74)</f>
        <v>0</v>
      </c>
      <c r="I74" s="179">
        <v>17</v>
      </c>
      <c r="J74" s="935" t="e">
        <f>COUNTIF(#REF!,A74)</f>
        <v>#REF!</v>
      </c>
      <c r="K74" s="220">
        <v>15</v>
      </c>
      <c r="L74" s="178"/>
      <c r="M74" s="178"/>
      <c r="N74" s="179"/>
      <c r="O74" s="194" t="s">
        <v>100</v>
      </c>
      <c r="P74" s="194" t="s">
        <v>100</v>
      </c>
      <c r="Q74" s="194" t="s">
        <v>101</v>
      </c>
      <c r="R74" s="192" t="s">
        <v>102</v>
      </c>
      <c r="S74" s="242" t="s">
        <v>102</v>
      </c>
      <c r="T74" s="732" t="s">
        <v>206</v>
      </c>
      <c r="U74" s="742" t="s">
        <v>207</v>
      </c>
      <c r="V74" s="181" t="s">
        <v>208</v>
      </c>
      <c r="W74" s="50" t="s">
        <v>209</v>
      </c>
      <c r="X74" s="50" t="s">
        <v>210</v>
      </c>
      <c r="Y74" s="50"/>
      <c r="Z74" s="183" t="s">
        <v>211</v>
      </c>
    </row>
    <row r="75" spans="1:28" s="114" customFormat="1" ht="32.25" customHeight="1">
      <c r="A75" s="1007" t="s">
        <v>875</v>
      </c>
      <c r="B75" s="1008" t="s">
        <v>867</v>
      </c>
      <c r="C75" s="1009" t="s">
        <v>454</v>
      </c>
      <c r="D75" s="1010" t="s">
        <v>874</v>
      </c>
      <c r="E75" s="1011"/>
      <c r="F75" s="1012" t="s">
        <v>307</v>
      </c>
      <c r="G75" s="1013">
        <v>15</v>
      </c>
      <c r="H75" s="1014">
        <f>COUNTIF(A型!$A:$J,A75)</f>
        <v>1</v>
      </c>
      <c r="I75" s="285"/>
      <c r="J75" s="939"/>
      <c r="K75" s="286"/>
      <c r="L75" s="287"/>
      <c r="M75" s="287"/>
      <c r="N75" s="288"/>
      <c r="O75" s="289"/>
      <c r="P75" s="289"/>
      <c r="Q75" s="289"/>
      <c r="R75" s="160"/>
      <c r="S75" s="238"/>
      <c r="T75" s="737" t="s">
        <v>876</v>
      </c>
      <c r="U75" s="916" t="s">
        <v>877</v>
      </c>
      <c r="V75" s="291" t="s">
        <v>878</v>
      </c>
      <c r="W75" s="919" t="s">
        <v>879</v>
      </c>
      <c r="X75" s="277"/>
      <c r="Y75" s="304"/>
      <c r="Z75" s="293"/>
      <c r="AA75" s="114" t="s">
        <v>578</v>
      </c>
    </row>
    <row r="76" spans="1:28" s="49" customFormat="1" ht="32.25" customHeight="1">
      <c r="A76" s="166" t="s">
        <v>638</v>
      </c>
      <c r="B76" s="172" t="s">
        <v>95</v>
      </c>
      <c r="C76" s="239" t="s">
        <v>454</v>
      </c>
      <c r="D76" s="171" t="s">
        <v>787</v>
      </c>
      <c r="E76" s="605"/>
      <c r="F76" s="256" t="s">
        <v>147</v>
      </c>
      <c r="G76" s="252"/>
      <c r="H76" s="990"/>
      <c r="I76" s="253"/>
      <c r="J76" s="942"/>
      <c r="K76" s="254">
        <v>20</v>
      </c>
      <c r="L76" s="217"/>
      <c r="M76" s="217"/>
      <c r="N76" s="257"/>
      <c r="O76" s="258" t="s">
        <v>101</v>
      </c>
      <c r="P76" s="258" t="s">
        <v>101</v>
      </c>
      <c r="Q76" s="258" t="s">
        <v>101</v>
      </c>
      <c r="R76" s="259" t="s">
        <v>101</v>
      </c>
      <c r="S76" s="260" t="s">
        <v>102</v>
      </c>
      <c r="T76" s="733" t="s">
        <v>214</v>
      </c>
      <c r="U76" s="744" t="s">
        <v>788</v>
      </c>
      <c r="V76" s="261" t="s">
        <v>641</v>
      </c>
      <c r="W76" s="262" t="s">
        <v>789</v>
      </c>
      <c r="X76" s="262" t="s">
        <v>790</v>
      </c>
      <c r="Y76" s="262"/>
      <c r="Z76" s="251" t="s">
        <v>791</v>
      </c>
    </row>
    <row r="77" spans="1:28" s="49" customFormat="1" ht="32.25" customHeight="1">
      <c r="A77" s="158" t="s">
        <v>638</v>
      </c>
      <c r="B77" s="97" t="s">
        <v>95</v>
      </c>
      <c r="C77" s="231" t="s">
        <v>454</v>
      </c>
      <c r="D77" s="98" t="s">
        <v>637</v>
      </c>
      <c r="E77" s="213"/>
      <c r="F77" s="214" t="s">
        <v>147</v>
      </c>
      <c r="G77" s="101"/>
      <c r="H77" s="986"/>
      <c r="I77" s="232"/>
      <c r="J77" s="936"/>
      <c r="K77" s="233"/>
      <c r="L77" s="104"/>
      <c r="M77" s="104"/>
      <c r="N77" s="83"/>
      <c r="O77" s="85" t="s">
        <v>101</v>
      </c>
      <c r="P77" s="85" t="s">
        <v>101</v>
      </c>
      <c r="Q77" s="85" t="s">
        <v>101</v>
      </c>
      <c r="R77" s="187" t="s">
        <v>101</v>
      </c>
      <c r="S77" s="238" t="s">
        <v>102</v>
      </c>
      <c r="T77" s="88" t="s">
        <v>639</v>
      </c>
      <c r="U77" s="216" t="s">
        <v>640</v>
      </c>
      <c r="V77" s="90" t="s">
        <v>641</v>
      </c>
      <c r="W77" s="92"/>
      <c r="X77" s="277"/>
      <c r="Y77" s="157"/>
      <c r="Z77" s="183"/>
    </row>
    <row r="78" spans="1:28" s="49" customFormat="1" ht="32.25" customHeight="1">
      <c r="A78" s="172" t="s">
        <v>816</v>
      </c>
      <c r="B78" s="172" t="s">
        <v>95</v>
      </c>
      <c r="C78" s="239" t="s">
        <v>454</v>
      </c>
      <c r="D78" s="171" t="s">
        <v>815</v>
      </c>
      <c r="E78" s="605"/>
      <c r="F78" s="256" t="s">
        <v>38</v>
      </c>
      <c r="G78" s="252">
        <v>10</v>
      </c>
      <c r="H78" s="985">
        <f>COUNTIF(A型!$A:$J,A78)</f>
        <v>1</v>
      </c>
      <c r="I78" s="253"/>
      <c r="J78" s="942"/>
      <c r="K78" s="254"/>
      <c r="L78" s="217"/>
      <c r="M78" s="217"/>
      <c r="N78" s="257"/>
      <c r="O78" s="258" t="s">
        <v>102</v>
      </c>
      <c r="P78" s="258" t="s">
        <v>102</v>
      </c>
      <c r="Q78" s="258" t="s">
        <v>102</v>
      </c>
      <c r="R78" s="259" t="s">
        <v>102</v>
      </c>
      <c r="S78" s="260" t="s">
        <v>102</v>
      </c>
      <c r="T78" s="733" t="s">
        <v>676</v>
      </c>
      <c r="U78" s="744" t="s">
        <v>817</v>
      </c>
      <c r="V78" s="261" t="s">
        <v>818</v>
      </c>
      <c r="W78" s="262" t="s">
        <v>819</v>
      </c>
      <c r="X78" s="262" t="s">
        <v>820</v>
      </c>
      <c r="Y78" s="262"/>
      <c r="Z78" s="251"/>
    </row>
    <row r="79" spans="1:28" s="49" customFormat="1" ht="32.25" customHeight="1">
      <c r="A79" s="778" t="s">
        <v>832</v>
      </c>
      <c r="B79" s="279" t="s">
        <v>95</v>
      </c>
      <c r="C79" s="280" t="s">
        <v>696</v>
      </c>
      <c r="D79" s="281" t="s">
        <v>50</v>
      </c>
      <c r="E79" s="803"/>
      <c r="F79" s="813" t="s">
        <v>147</v>
      </c>
      <c r="G79" s="284"/>
      <c r="H79" s="987"/>
      <c r="I79" s="285"/>
      <c r="J79" s="939"/>
      <c r="K79" s="286"/>
      <c r="L79" s="287"/>
      <c r="M79" s="287"/>
      <c r="N79" s="288"/>
      <c r="O79" s="289"/>
      <c r="P79" s="289"/>
      <c r="Q79" s="289"/>
      <c r="R79" s="160"/>
      <c r="S79" s="238"/>
      <c r="T79" s="737" t="s">
        <v>833</v>
      </c>
      <c r="U79" s="916" t="s">
        <v>834</v>
      </c>
      <c r="V79" s="291" t="s">
        <v>835</v>
      </c>
      <c r="W79" s="919" t="s">
        <v>836</v>
      </c>
      <c r="X79" s="157" t="s">
        <v>837</v>
      </c>
      <c r="Y79" s="157"/>
      <c r="Z79" s="293"/>
      <c r="AA79" s="184">
        <v>42226</v>
      </c>
      <c r="AB79" s="49" t="s">
        <v>599</v>
      </c>
    </row>
    <row r="80" spans="1:28" s="49" customFormat="1" ht="32.25" customHeight="1">
      <c r="A80" s="166" t="s">
        <v>698</v>
      </c>
      <c r="B80" s="172" t="s">
        <v>95</v>
      </c>
      <c r="C80" s="239" t="s">
        <v>696</v>
      </c>
      <c r="D80" s="171" t="s">
        <v>697</v>
      </c>
      <c r="E80" s="605"/>
      <c r="F80" s="256" t="s">
        <v>147</v>
      </c>
      <c r="G80" s="252">
        <v>20</v>
      </c>
      <c r="H80" s="985">
        <f>COUNTIF(A型!$A:$J,A80)</f>
        <v>1</v>
      </c>
      <c r="I80" s="253"/>
      <c r="J80" s="942"/>
      <c r="K80" s="254"/>
      <c r="L80" s="217"/>
      <c r="M80" s="217"/>
      <c r="N80" s="257"/>
      <c r="O80" s="258" t="s">
        <v>101</v>
      </c>
      <c r="P80" s="258" t="s">
        <v>101</v>
      </c>
      <c r="Q80" s="258" t="s">
        <v>101</v>
      </c>
      <c r="R80" s="259" t="s">
        <v>101</v>
      </c>
      <c r="S80" s="260" t="s">
        <v>102</v>
      </c>
      <c r="T80" s="733" t="s">
        <v>339</v>
      </c>
      <c r="U80" s="744" t="s">
        <v>699</v>
      </c>
      <c r="V80" s="261" t="s">
        <v>700</v>
      </c>
      <c r="W80" s="262" t="s">
        <v>701</v>
      </c>
      <c r="X80" s="262" t="s">
        <v>702</v>
      </c>
      <c r="Y80" s="262"/>
      <c r="Z80" s="183"/>
    </row>
    <row r="81" spans="1:29" s="114" customFormat="1" ht="42" customHeight="1">
      <c r="A81" s="158" t="s">
        <v>792</v>
      </c>
      <c r="B81" s="97" t="s">
        <v>95</v>
      </c>
      <c r="C81" s="231" t="s">
        <v>756</v>
      </c>
      <c r="D81" s="98" t="s">
        <v>792</v>
      </c>
      <c r="E81" s="246"/>
      <c r="F81" s="247" t="s">
        <v>147</v>
      </c>
      <c r="G81" s="101">
        <v>14</v>
      </c>
      <c r="H81" s="985">
        <f>COUNTIF(A型!$A:$J,A81)</f>
        <v>1</v>
      </c>
      <c r="I81" s="232"/>
      <c r="J81" s="936"/>
      <c r="K81" s="233"/>
      <c r="L81" s="104"/>
      <c r="M81" s="104"/>
      <c r="N81" s="102"/>
      <c r="O81" s="106" t="s">
        <v>101</v>
      </c>
      <c r="P81" s="106" t="s">
        <v>101</v>
      </c>
      <c r="Q81" s="106" t="s">
        <v>101</v>
      </c>
      <c r="R81" s="248" t="s">
        <v>101</v>
      </c>
      <c r="S81" s="249" t="s">
        <v>102</v>
      </c>
      <c r="T81" s="235" t="s">
        <v>339</v>
      </c>
      <c r="U81" s="916" t="s">
        <v>793</v>
      </c>
      <c r="V81" s="110" t="s">
        <v>794</v>
      </c>
      <c r="W81" s="112" t="s">
        <v>795</v>
      </c>
      <c r="X81" s="250" t="s">
        <v>796</v>
      </c>
      <c r="Y81" s="250"/>
      <c r="Z81" s="251"/>
      <c r="AA81" s="114" t="s">
        <v>615</v>
      </c>
    </row>
    <row r="82" spans="1:29" s="49" customFormat="1" ht="42" customHeight="1">
      <c r="A82" s="166" t="s">
        <v>644</v>
      </c>
      <c r="B82" s="172" t="s">
        <v>95</v>
      </c>
      <c r="C82" s="239" t="s">
        <v>313</v>
      </c>
      <c r="D82" s="171" t="s">
        <v>643</v>
      </c>
      <c r="E82" s="603"/>
      <c r="F82" s="219" t="s">
        <v>147</v>
      </c>
      <c r="G82" s="252"/>
      <c r="H82" s="985">
        <f>COUNTIF(A型!$A:$J,A82)</f>
        <v>0</v>
      </c>
      <c r="I82" s="253">
        <v>20</v>
      </c>
      <c r="J82" s="935" t="e">
        <f>COUNTIF(#REF!,A82)</f>
        <v>#REF!</v>
      </c>
      <c r="K82" s="254"/>
      <c r="L82" s="217"/>
      <c r="M82" s="217"/>
      <c r="N82" s="179"/>
      <c r="O82" s="194" t="s">
        <v>101</v>
      </c>
      <c r="P82" s="194" t="s">
        <v>101</v>
      </c>
      <c r="Q82" s="194" t="s">
        <v>101</v>
      </c>
      <c r="R82" s="241" t="s">
        <v>101</v>
      </c>
      <c r="S82" s="242" t="s">
        <v>102</v>
      </c>
      <c r="T82" s="732" t="s">
        <v>645</v>
      </c>
      <c r="U82" s="742" t="s">
        <v>646</v>
      </c>
      <c r="V82" s="181" t="s">
        <v>647</v>
      </c>
      <c r="W82" s="50" t="s">
        <v>648</v>
      </c>
      <c r="X82" s="50" t="s">
        <v>649</v>
      </c>
      <c r="Y82" s="50"/>
      <c r="Z82" s="183"/>
    </row>
    <row r="83" spans="1:29" s="49" customFormat="1" ht="42" customHeight="1">
      <c r="A83" s="158" t="s">
        <v>781</v>
      </c>
      <c r="B83" s="97" t="s">
        <v>95</v>
      </c>
      <c r="C83" s="231" t="s">
        <v>763</v>
      </c>
      <c r="D83" s="98" t="s">
        <v>780</v>
      </c>
      <c r="E83" s="246"/>
      <c r="F83" s="247" t="s">
        <v>147</v>
      </c>
      <c r="G83" s="101"/>
      <c r="H83" s="986"/>
      <c r="I83" s="232"/>
      <c r="J83" s="936"/>
      <c r="K83" s="233">
        <v>10</v>
      </c>
      <c r="L83" s="104"/>
      <c r="M83" s="104"/>
      <c r="N83" s="102"/>
      <c r="O83" s="106" t="s">
        <v>101</v>
      </c>
      <c r="P83" s="106" t="s">
        <v>101</v>
      </c>
      <c r="Q83" s="106" t="s">
        <v>101</v>
      </c>
      <c r="R83" s="248" t="s">
        <v>101</v>
      </c>
      <c r="S83" s="249" t="s">
        <v>102</v>
      </c>
      <c r="T83" s="235" t="s">
        <v>103</v>
      </c>
      <c r="U83" s="236" t="s">
        <v>782</v>
      </c>
      <c r="V83" s="110" t="s">
        <v>783</v>
      </c>
      <c r="W83" s="112" t="s">
        <v>784</v>
      </c>
      <c r="X83" s="250" t="s">
        <v>785</v>
      </c>
      <c r="Y83" s="250"/>
      <c r="Z83" s="183" t="s">
        <v>786</v>
      </c>
    </row>
    <row r="84" spans="1:29" s="49" customFormat="1" ht="42" customHeight="1">
      <c r="A84" s="776" t="s">
        <v>98</v>
      </c>
      <c r="B84" s="592" t="s">
        <v>95</v>
      </c>
      <c r="C84" s="263" t="s">
        <v>96</v>
      </c>
      <c r="D84" s="263" t="s">
        <v>97</v>
      </c>
      <c r="E84" s="607"/>
      <c r="F84" s="615" t="s">
        <v>99</v>
      </c>
      <c r="G84" s="175"/>
      <c r="H84" s="985">
        <f>COUNTIF(A型!$A:$J,A84)</f>
        <v>0</v>
      </c>
      <c r="I84" s="179">
        <v>34</v>
      </c>
      <c r="J84" s="935" t="e">
        <f>COUNTIF(#REF!,A84)</f>
        <v>#REF!</v>
      </c>
      <c r="K84" s="220"/>
      <c r="L84" s="178"/>
      <c r="M84" s="178"/>
      <c r="N84" s="179"/>
      <c r="O84" s="194" t="s">
        <v>100</v>
      </c>
      <c r="P84" s="194" t="s">
        <v>100</v>
      </c>
      <c r="Q84" s="194" t="s">
        <v>101</v>
      </c>
      <c r="R84" s="192" t="s">
        <v>102</v>
      </c>
      <c r="S84" s="242" t="s">
        <v>102</v>
      </c>
      <c r="T84" s="736" t="s">
        <v>103</v>
      </c>
      <c r="U84" s="742" t="s">
        <v>104</v>
      </c>
      <c r="V84" s="181" t="s">
        <v>105</v>
      </c>
      <c r="W84" s="50" t="s">
        <v>106</v>
      </c>
      <c r="X84" s="50" t="s">
        <v>107</v>
      </c>
      <c r="Y84" s="50"/>
      <c r="Z84" s="183"/>
    </row>
    <row r="85" spans="1:29" s="49" customFormat="1" ht="42" customHeight="1">
      <c r="A85" s="158" t="s">
        <v>248</v>
      </c>
      <c r="B85" s="97" t="s">
        <v>95</v>
      </c>
      <c r="C85" s="98" t="s">
        <v>96</v>
      </c>
      <c r="D85" s="98" t="s">
        <v>97</v>
      </c>
      <c r="E85" s="213"/>
      <c r="F85" s="329"/>
      <c r="G85" s="79"/>
      <c r="H85" s="985"/>
      <c r="I85" s="119"/>
      <c r="J85" s="938"/>
      <c r="K85" s="215">
        <v>20</v>
      </c>
      <c r="L85" s="82"/>
      <c r="M85" s="82"/>
      <c r="N85" s="83"/>
      <c r="O85" s="85" t="s">
        <v>100</v>
      </c>
      <c r="P85" s="85" t="s">
        <v>100</v>
      </c>
      <c r="Q85" s="85" t="s">
        <v>101</v>
      </c>
      <c r="R85" s="160" t="s">
        <v>102</v>
      </c>
      <c r="S85" s="238" t="s">
        <v>102</v>
      </c>
      <c r="T85" s="88" t="s">
        <v>249</v>
      </c>
      <c r="U85" s="216" t="s">
        <v>250</v>
      </c>
      <c r="V85" s="90" t="s">
        <v>251</v>
      </c>
      <c r="W85" s="92" t="s">
        <v>252</v>
      </c>
      <c r="X85" s="157" t="s">
        <v>253</v>
      </c>
      <c r="Y85" s="157"/>
      <c r="Z85" s="183"/>
      <c r="AA85" s="49" t="s">
        <v>636</v>
      </c>
    </row>
    <row r="86" spans="1:29" s="49" customFormat="1" ht="42" customHeight="1">
      <c r="A86" s="166" t="s">
        <v>437</v>
      </c>
      <c r="B86" s="172" t="s">
        <v>95</v>
      </c>
      <c r="C86" s="196" t="s">
        <v>96</v>
      </c>
      <c r="D86" s="171" t="s">
        <v>97</v>
      </c>
      <c r="E86" s="603"/>
      <c r="F86" s="618" t="s">
        <v>147</v>
      </c>
      <c r="G86" s="175"/>
      <c r="H86" s="989"/>
      <c r="I86" s="176"/>
      <c r="J86" s="941"/>
      <c r="K86" s="220">
        <v>32</v>
      </c>
      <c r="L86" s="178"/>
      <c r="M86" s="178"/>
      <c r="N86" s="179"/>
      <c r="O86" s="559" t="s">
        <v>102</v>
      </c>
      <c r="P86" s="194" t="s">
        <v>102</v>
      </c>
      <c r="Q86" s="194" t="s">
        <v>102</v>
      </c>
      <c r="R86" s="192" t="s">
        <v>102</v>
      </c>
      <c r="S86" s="242" t="s">
        <v>102</v>
      </c>
      <c r="T86" s="732" t="s">
        <v>249</v>
      </c>
      <c r="U86" s="742" t="s">
        <v>410</v>
      </c>
      <c r="V86" s="181" t="s">
        <v>438</v>
      </c>
      <c r="W86" s="50" t="s">
        <v>412</v>
      </c>
      <c r="X86" s="748"/>
      <c r="Y86" s="748" t="s">
        <v>439</v>
      </c>
      <c r="Z86" s="183"/>
      <c r="AA86" s="49" t="s">
        <v>642</v>
      </c>
    </row>
    <row r="87" spans="1:29" s="49" customFormat="1" ht="42" customHeight="1">
      <c r="A87" s="585" t="s">
        <v>213</v>
      </c>
      <c r="B87" s="75" t="s">
        <v>95</v>
      </c>
      <c r="C87" s="76" t="s">
        <v>96</v>
      </c>
      <c r="D87" s="76" t="s">
        <v>212</v>
      </c>
      <c r="E87" s="213"/>
      <c r="F87" s="329" t="s">
        <v>147</v>
      </c>
      <c r="G87" s="79"/>
      <c r="H87" s="985">
        <f>COUNTIF(A型!$A:$J,A87)</f>
        <v>0</v>
      </c>
      <c r="I87" s="80">
        <v>15</v>
      </c>
      <c r="J87" s="935" t="e">
        <f>COUNTIF(#REF!,A87)</f>
        <v>#REF!</v>
      </c>
      <c r="K87" s="215">
        <v>19</v>
      </c>
      <c r="L87" s="82"/>
      <c r="M87" s="82"/>
      <c r="N87" s="83"/>
      <c r="O87" s="85" t="s">
        <v>100</v>
      </c>
      <c r="P87" s="85" t="s">
        <v>100</v>
      </c>
      <c r="Q87" s="85" t="s">
        <v>101</v>
      </c>
      <c r="R87" s="160" t="s">
        <v>102</v>
      </c>
      <c r="S87" s="238" t="s">
        <v>102</v>
      </c>
      <c r="T87" s="88" t="s">
        <v>214</v>
      </c>
      <c r="U87" s="216" t="s">
        <v>215</v>
      </c>
      <c r="V87" s="90" t="s">
        <v>216</v>
      </c>
      <c r="W87" s="92" t="s">
        <v>217</v>
      </c>
      <c r="X87" s="50" t="s">
        <v>218</v>
      </c>
      <c r="Y87" s="50"/>
      <c r="Z87" s="183" t="s">
        <v>219</v>
      </c>
    </row>
    <row r="88" spans="1:29" s="49" customFormat="1" ht="42" customHeight="1">
      <c r="A88" s="166" t="s">
        <v>549</v>
      </c>
      <c r="B88" s="172" t="s">
        <v>95</v>
      </c>
      <c r="C88" s="239" t="s">
        <v>191</v>
      </c>
      <c r="D88" s="171" t="s">
        <v>548</v>
      </c>
      <c r="E88" s="603"/>
      <c r="F88" s="219" t="s">
        <v>99</v>
      </c>
      <c r="G88" s="175">
        <v>20</v>
      </c>
      <c r="H88" s="985">
        <f>COUNTIF(A型!$A:$J,A88)</f>
        <v>1</v>
      </c>
      <c r="I88" s="176"/>
      <c r="J88" s="941"/>
      <c r="K88" s="240"/>
      <c r="L88" s="178"/>
      <c r="M88" s="178"/>
      <c r="N88" s="179"/>
      <c r="O88" s="194" t="s">
        <v>101</v>
      </c>
      <c r="P88" s="194" t="s">
        <v>101</v>
      </c>
      <c r="Q88" s="194" t="s">
        <v>101</v>
      </c>
      <c r="R88" s="241" t="s">
        <v>101</v>
      </c>
      <c r="S88" s="242" t="s">
        <v>102</v>
      </c>
      <c r="T88" s="732" t="s">
        <v>550</v>
      </c>
      <c r="U88" s="742" t="s">
        <v>551</v>
      </c>
      <c r="V88" s="181" t="s">
        <v>552</v>
      </c>
      <c r="W88" s="50" t="s">
        <v>553</v>
      </c>
      <c r="X88" s="157" t="s">
        <v>554</v>
      </c>
      <c r="Y88" s="157"/>
      <c r="Z88" s="183"/>
    </row>
    <row r="89" spans="1:29" s="49" customFormat="1" ht="42" customHeight="1">
      <c r="A89" s="245" t="s">
        <v>501</v>
      </c>
      <c r="B89" s="97" t="s">
        <v>95</v>
      </c>
      <c r="C89" s="198" t="s">
        <v>499</v>
      </c>
      <c r="D89" s="98" t="s">
        <v>500</v>
      </c>
      <c r="E89" s="213"/>
      <c r="F89" s="214" t="s">
        <v>502</v>
      </c>
      <c r="G89" s="79"/>
      <c r="H89" s="985"/>
      <c r="I89" s="186"/>
      <c r="J89" s="935"/>
      <c r="K89" s="223">
        <v>5</v>
      </c>
      <c r="L89" s="82"/>
      <c r="M89" s="82"/>
      <c r="N89" s="83"/>
      <c r="O89" s="85" t="s">
        <v>101</v>
      </c>
      <c r="P89" s="85" t="s">
        <v>101</v>
      </c>
      <c r="Q89" s="85" t="s">
        <v>101</v>
      </c>
      <c r="R89" s="187" t="s">
        <v>101</v>
      </c>
      <c r="S89" s="238" t="s">
        <v>102</v>
      </c>
      <c r="T89" s="88" t="s">
        <v>503</v>
      </c>
      <c r="U89" s="216" t="s">
        <v>504</v>
      </c>
      <c r="V89" s="90" t="s">
        <v>505</v>
      </c>
      <c r="W89" s="92" t="s">
        <v>506</v>
      </c>
      <c r="X89" s="50"/>
      <c r="Y89" s="50"/>
      <c r="Z89" s="183"/>
      <c r="AA89" s="49" t="s">
        <v>666</v>
      </c>
    </row>
    <row r="90" spans="1:29" s="49" customFormat="1" ht="42" customHeight="1">
      <c r="A90" s="166" t="s">
        <v>465</v>
      </c>
      <c r="B90" s="172" t="s">
        <v>95</v>
      </c>
      <c r="C90" s="218" t="s">
        <v>96</v>
      </c>
      <c r="D90" s="171" t="s">
        <v>464</v>
      </c>
      <c r="E90" s="603"/>
      <c r="F90" s="219" t="s">
        <v>466</v>
      </c>
      <c r="G90" s="175"/>
      <c r="H90" s="985">
        <f>COUNTIF(A型!$A:$J,A90)</f>
        <v>0</v>
      </c>
      <c r="I90" s="176">
        <v>20</v>
      </c>
      <c r="J90" s="935" t="e">
        <f>COUNTIF(#REF!,A90)</f>
        <v>#REF!</v>
      </c>
      <c r="K90" s="220"/>
      <c r="L90" s="178"/>
      <c r="M90" s="178"/>
      <c r="N90" s="179"/>
      <c r="O90" s="194" t="s">
        <v>101</v>
      </c>
      <c r="P90" s="194" t="s">
        <v>101</v>
      </c>
      <c r="Q90" s="194" t="s">
        <v>101</v>
      </c>
      <c r="R90" s="241" t="s">
        <v>101</v>
      </c>
      <c r="S90" s="242" t="s">
        <v>102</v>
      </c>
      <c r="T90" s="732" t="s">
        <v>222</v>
      </c>
      <c r="U90" s="742" t="s">
        <v>467</v>
      </c>
      <c r="V90" s="181" t="s">
        <v>468</v>
      </c>
      <c r="W90" s="50" t="s">
        <v>469</v>
      </c>
      <c r="X90" s="157" t="s">
        <v>470</v>
      </c>
      <c r="Y90" s="157"/>
      <c r="Z90" s="183"/>
    </row>
    <row r="91" spans="1:29" s="49" customFormat="1" ht="42" customHeight="1">
      <c r="A91" s="158" t="s">
        <v>471</v>
      </c>
      <c r="B91" s="97" t="s">
        <v>95</v>
      </c>
      <c r="C91" s="212" t="s">
        <v>96</v>
      </c>
      <c r="D91" s="98" t="s">
        <v>464</v>
      </c>
      <c r="E91" s="213"/>
      <c r="F91" s="214" t="s">
        <v>466</v>
      </c>
      <c r="G91" s="79"/>
      <c r="H91" s="985">
        <f>COUNTIF(A型!$A:$J,A91)</f>
        <v>0</v>
      </c>
      <c r="I91" s="186">
        <v>20</v>
      </c>
      <c r="J91" s="935" t="e">
        <f>COUNTIF(#REF!,A91)</f>
        <v>#REF!</v>
      </c>
      <c r="K91" s="215">
        <v>10</v>
      </c>
      <c r="L91" s="82"/>
      <c r="M91" s="82"/>
      <c r="N91" s="83"/>
      <c r="O91" s="85" t="s">
        <v>101</v>
      </c>
      <c r="P91" s="85" t="s">
        <v>101</v>
      </c>
      <c r="Q91" s="85" t="s">
        <v>101</v>
      </c>
      <c r="R91" s="187" t="s">
        <v>101</v>
      </c>
      <c r="S91" s="238" t="s">
        <v>102</v>
      </c>
      <c r="T91" s="88" t="s">
        <v>222</v>
      </c>
      <c r="U91" s="216" t="s">
        <v>467</v>
      </c>
      <c r="V91" s="90" t="s">
        <v>468</v>
      </c>
      <c r="W91" s="92" t="s">
        <v>469</v>
      </c>
      <c r="X91" s="50"/>
      <c r="Y91" s="50" t="s">
        <v>470</v>
      </c>
      <c r="Z91" s="183"/>
    </row>
    <row r="92" spans="1:29" s="49" customFormat="1" ht="42" customHeight="1">
      <c r="A92" s="166" t="s">
        <v>283</v>
      </c>
      <c r="B92" s="172" t="s">
        <v>95</v>
      </c>
      <c r="C92" s="171" t="s">
        <v>282</v>
      </c>
      <c r="D92" s="171" t="s">
        <v>95</v>
      </c>
      <c r="E92" s="603"/>
      <c r="F92" s="494" t="s">
        <v>147</v>
      </c>
      <c r="G92" s="175"/>
      <c r="H92" s="989"/>
      <c r="I92" s="179"/>
      <c r="J92" s="949"/>
      <c r="K92" s="220">
        <v>20</v>
      </c>
      <c r="L92" s="178"/>
      <c r="M92" s="178"/>
      <c r="N92" s="179"/>
      <c r="O92" s="426" t="s">
        <v>101</v>
      </c>
      <c r="P92" s="438" t="s">
        <v>101</v>
      </c>
      <c r="Q92" s="438" t="s">
        <v>101</v>
      </c>
      <c r="R92" s="192" t="s">
        <v>102</v>
      </c>
      <c r="S92" s="242" t="s">
        <v>102</v>
      </c>
      <c r="T92" s="732" t="s">
        <v>229</v>
      </c>
      <c r="U92" s="742" t="s">
        <v>284</v>
      </c>
      <c r="V92" s="917" t="s">
        <v>285</v>
      </c>
      <c r="W92" s="921" t="s">
        <v>286</v>
      </c>
      <c r="X92" s="925" t="s">
        <v>287</v>
      </c>
      <c r="Y92" s="925"/>
      <c r="Z92" s="760"/>
      <c r="AA92" s="49" t="s">
        <v>687</v>
      </c>
    </row>
    <row r="93" spans="1:29" s="49" customFormat="1" ht="42" customHeight="1">
      <c r="A93" s="158" t="s">
        <v>277</v>
      </c>
      <c r="B93" s="97" t="s">
        <v>95</v>
      </c>
      <c r="C93" s="98" t="s">
        <v>96</v>
      </c>
      <c r="D93" s="98" t="s">
        <v>276</v>
      </c>
      <c r="E93" s="213"/>
      <c r="F93" s="329" t="s">
        <v>147</v>
      </c>
      <c r="G93" s="79"/>
      <c r="H93" s="985"/>
      <c r="I93" s="83"/>
      <c r="J93" s="937"/>
      <c r="K93" s="215">
        <v>20</v>
      </c>
      <c r="L93" s="82"/>
      <c r="M93" s="82"/>
      <c r="N93" s="83"/>
      <c r="O93" s="134" t="s">
        <v>101</v>
      </c>
      <c r="P93" s="133" t="s">
        <v>101</v>
      </c>
      <c r="Q93" s="133" t="s">
        <v>101</v>
      </c>
      <c r="R93" s="160" t="s">
        <v>102</v>
      </c>
      <c r="S93" s="238" t="s">
        <v>102</v>
      </c>
      <c r="T93" s="88" t="s">
        <v>199</v>
      </c>
      <c r="U93" s="216" t="s">
        <v>278</v>
      </c>
      <c r="V93" s="90" t="s">
        <v>279</v>
      </c>
      <c r="W93" s="92" t="s">
        <v>280</v>
      </c>
      <c r="X93" s="50" t="s">
        <v>281</v>
      </c>
      <c r="Y93" s="50"/>
      <c r="Z93" s="760"/>
    </row>
    <row r="94" spans="1:29" s="49" customFormat="1" ht="42" customHeight="1">
      <c r="A94" s="166" t="s">
        <v>221</v>
      </c>
      <c r="B94" s="592" t="s">
        <v>95</v>
      </c>
      <c r="C94" s="595" t="s">
        <v>178</v>
      </c>
      <c r="D94" s="796" t="s">
        <v>220</v>
      </c>
      <c r="E94" s="605"/>
      <c r="F94" s="617" t="s">
        <v>147</v>
      </c>
      <c r="G94" s="252"/>
      <c r="H94" s="990"/>
      <c r="I94" s="642"/>
      <c r="J94" s="950"/>
      <c r="K94" s="656"/>
      <c r="L94" s="217">
        <v>6</v>
      </c>
      <c r="M94" s="178"/>
      <c r="N94" s="179"/>
      <c r="O94" s="194" t="s">
        <v>100</v>
      </c>
      <c r="P94" s="194" t="s">
        <v>100</v>
      </c>
      <c r="Q94" s="194" t="s">
        <v>101</v>
      </c>
      <c r="R94" s="192" t="s">
        <v>102</v>
      </c>
      <c r="S94" s="242" t="s">
        <v>102</v>
      </c>
      <c r="T94" s="732" t="s">
        <v>222</v>
      </c>
      <c r="U94" s="742" t="s">
        <v>223</v>
      </c>
      <c r="V94" s="181" t="s">
        <v>224</v>
      </c>
      <c r="W94" s="50" t="s">
        <v>225</v>
      </c>
      <c r="X94" s="157" t="s">
        <v>226</v>
      </c>
      <c r="Y94" s="157"/>
      <c r="Z94" s="183"/>
      <c r="AA94" s="264" t="s">
        <v>703</v>
      </c>
      <c r="AB94" s="264" t="s">
        <v>704</v>
      </c>
      <c r="AC94" s="264" t="s">
        <v>705</v>
      </c>
    </row>
    <row r="95" spans="1:29" s="49" customFormat="1" ht="42" customHeight="1">
      <c r="A95" s="158" t="s">
        <v>750</v>
      </c>
      <c r="B95" s="97" t="s">
        <v>95</v>
      </c>
      <c r="C95" s="231" t="s">
        <v>696</v>
      </c>
      <c r="D95" s="98" t="s">
        <v>749</v>
      </c>
      <c r="E95" s="246"/>
      <c r="F95" s="247" t="s">
        <v>147</v>
      </c>
      <c r="G95" s="101">
        <v>10</v>
      </c>
      <c r="H95" s="985">
        <f>COUNTIF(A型!$A:$J,A95)</f>
        <v>1</v>
      </c>
      <c r="I95" s="232"/>
      <c r="J95" s="936"/>
      <c r="K95" s="233"/>
      <c r="L95" s="104"/>
      <c r="M95" s="104"/>
      <c r="N95" s="102"/>
      <c r="O95" s="106" t="s">
        <v>101</v>
      </c>
      <c r="P95" s="106" t="s">
        <v>101</v>
      </c>
      <c r="Q95" s="106" t="s">
        <v>101</v>
      </c>
      <c r="R95" s="248" t="s">
        <v>101</v>
      </c>
      <c r="S95" s="249" t="s">
        <v>102</v>
      </c>
      <c r="T95" s="235" t="s">
        <v>751</v>
      </c>
      <c r="U95" s="236" t="s">
        <v>752</v>
      </c>
      <c r="V95" s="110" t="s">
        <v>753</v>
      </c>
      <c r="W95" s="112" t="s">
        <v>754</v>
      </c>
      <c r="X95" s="262" t="s">
        <v>755</v>
      </c>
      <c r="Y95" s="262"/>
      <c r="Z95" s="183"/>
    </row>
    <row r="96" spans="1:29" s="49" customFormat="1" ht="42" customHeight="1">
      <c r="A96" s="166" t="s">
        <v>556</v>
      </c>
      <c r="B96" s="172" t="s">
        <v>95</v>
      </c>
      <c r="C96" s="239" t="s">
        <v>178</v>
      </c>
      <c r="D96" s="171" t="s">
        <v>555</v>
      </c>
      <c r="E96" s="603"/>
      <c r="F96" s="219" t="s">
        <v>147</v>
      </c>
      <c r="G96" s="175">
        <v>10</v>
      </c>
      <c r="H96" s="985">
        <f>COUNTIF(A型!$A:$J,A96)</f>
        <v>1</v>
      </c>
      <c r="I96" s="176"/>
      <c r="J96" s="941"/>
      <c r="K96" s="240"/>
      <c r="L96" s="178"/>
      <c r="M96" s="178"/>
      <c r="N96" s="179"/>
      <c r="O96" s="194" t="s">
        <v>101</v>
      </c>
      <c r="P96" s="194" t="s">
        <v>101</v>
      </c>
      <c r="Q96" s="194" t="s">
        <v>101</v>
      </c>
      <c r="R96" s="241" t="s">
        <v>101</v>
      </c>
      <c r="S96" s="242" t="s">
        <v>102</v>
      </c>
      <c r="T96" s="732" t="s">
        <v>339</v>
      </c>
      <c r="U96" s="742" t="s">
        <v>557</v>
      </c>
      <c r="V96" s="181" t="s">
        <v>558</v>
      </c>
      <c r="W96" s="50" t="s">
        <v>559</v>
      </c>
      <c r="X96" s="157" t="s">
        <v>560</v>
      </c>
      <c r="Y96" s="157"/>
      <c r="Z96" s="183"/>
    </row>
    <row r="97" spans="1:28" s="49" customFormat="1" ht="42" customHeight="1">
      <c r="A97" s="158" t="s">
        <v>375</v>
      </c>
      <c r="B97" s="97" t="s">
        <v>95</v>
      </c>
      <c r="C97" s="98" t="s">
        <v>96</v>
      </c>
      <c r="D97" s="98" t="s">
        <v>374</v>
      </c>
      <c r="E97" s="213"/>
      <c r="F97" s="329" t="s">
        <v>131</v>
      </c>
      <c r="G97" s="79"/>
      <c r="H97" s="985">
        <f>COUNTIF(A型!$A:$J,A97)</f>
        <v>0</v>
      </c>
      <c r="I97" s="643">
        <v>30</v>
      </c>
      <c r="J97" s="935" t="e">
        <f>COUNTIF(#REF!,A97)</f>
        <v>#REF!</v>
      </c>
      <c r="K97" s="649">
        <v>24</v>
      </c>
      <c r="L97" s="82"/>
      <c r="M97" s="82"/>
      <c r="N97" s="83"/>
      <c r="O97" s="137" t="s">
        <v>101</v>
      </c>
      <c r="P97" s="85" t="s">
        <v>101</v>
      </c>
      <c r="Q97" s="85" t="s">
        <v>101</v>
      </c>
      <c r="R97" s="160" t="s">
        <v>102</v>
      </c>
      <c r="S97" s="238" t="s">
        <v>102</v>
      </c>
      <c r="T97" s="88" t="s">
        <v>376</v>
      </c>
      <c r="U97" s="216" t="s">
        <v>377</v>
      </c>
      <c r="V97" s="90" t="s">
        <v>378</v>
      </c>
      <c r="W97" s="92" t="s">
        <v>379</v>
      </c>
      <c r="X97" s="50" t="s">
        <v>380</v>
      </c>
      <c r="Y97" s="50"/>
      <c r="Z97" s="183"/>
    </row>
    <row r="98" spans="1:28" s="49" customFormat="1" ht="42" customHeight="1">
      <c r="A98" s="590" t="s">
        <v>162</v>
      </c>
      <c r="B98" s="583" t="s">
        <v>95</v>
      </c>
      <c r="C98" s="601" t="s">
        <v>96</v>
      </c>
      <c r="D98" s="601" t="s">
        <v>161</v>
      </c>
      <c r="E98" s="361"/>
      <c r="F98" s="625" t="s">
        <v>131</v>
      </c>
      <c r="G98" s="825"/>
      <c r="H98" s="985">
        <f>COUNTIF(A型!$A:$J,A98)</f>
        <v>0</v>
      </c>
      <c r="I98" s="672">
        <v>10</v>
      </c>
      <c r="J98" s="935" t="e">
        <f>COUNTIF(#REF!,A98)</f>
        <v>#REF!</v>
      </c>
      <c r="K98" s="655">
        <v>10</v>
      </c>
      <c r="L98" s="666"/>
      <c r="M98" s="666"/>
      <c r="N98" s="672"/>
      <c r="O98" s="686" t="s">
        <v>100</v>
      </c>
      <c r="P98" s="686" t="s">
        <v>100</v>
      </c>
      <c r="Q98" s="686" t="s">
        <v>101</v>
      </c>
      <c r="R98" s="306" t="s">
        <v>102</v>
      </c>
      <c r="S98" s="307" t="s">
        <v>102</v>
      </c>
      <c r="T98" s="735" t="s">
        <v>111</v>
      </c>
      <c r="U98" s="363" t="s">
        <v>163</v>
      </c>
      <c r="V98" s="364" t="s">
        <v>164</v>
      </c>
      <c r="W98" s="753" t="s">
        <v>165</v>
      </c>
      <c r="X98" s="157" t="s">
        <v>166</v>
      </c>
      <c r="Y98" s="157"/>
      <c r="Z98" s="183" t="s">
        <v>167</v>
      </c>
    </row>
    <row r="99" spans="1:28" s="49" customFormat="1" ht="42" customHeight="1">
      <c r="A99" s="774" t="s">
        <v>118</v>
      </c>
      <c r="B99" s="583" t="s">
        <v>95</v>
      </c>
      <c r="C99" s="601" t="s">
        <v>96</v>
      </c>
      <c r="D99" s="601" t="s">
        <v>117</v>
      </c>
      <c r="E99" s="801"/>
      <c r="F99" s="808" t="s">
        <v>99</v>
      </c>
      <c r="G99" s="635"/>
      <c r="H99" s="985">
        <f>COUNTIF(A型!$A:$J,A99)</f>
        <v>0</v>
      </c>
      <c r="I99" s="645">
        <v>18</v>
      </c>
      <c r="J99" s="935" t="e">
        <f>COUNTIF(#REF!,A99)</f>
        <v>#REF!</v>
      </c>
      <c r="K99" s="655"/>
      <c r="L99" s="666"/>
      <c r="M99" s="666"/>
      <c r="N99" s="672"/>
      <c r="O99" s="686" t="s">
        <v>100</v>
      </c>
      <c r="P99" s="686" t="s">
        <v>100</v>
      </c>
      <c r="Q99" s="686" t="s">
        <v>101</v>
      </c>
      <c r="R99" s="306" t="s">
        <v>102</v>
      </c>
      <c r="S99" s="307" t="s">
        <v>102</v>
      </c>
      <c r="T99" s="909" t="s">
        <v>119</v>
      </c>
      <c r="U99" s="363" t="s">
        <v>120</v>
      </c>
      <c r="V99" s="364" t="s">
        <v>121</v>
      </c>
      <c r="W99" s="753" t="s">
        <v>122</v>
      </c>
      <c r="X99" s="50" t="s">
        <v>123</v>
      </c>
      <c r="Y99" s="50"/>
      <c r="Z99" s="183"/>
    </row>
    <row r="100" spans="1:28" s="49" customFormat="1" ht="42" customHeight="1">
      <c r="A100" s="781" t="s">
        <v>124</v>
      </c>
      <c r="B100" s="172" t="s">
        <v>95</v>
      </c>
      <c r="C100" s="171" t="s">
        <v>96</v>
      </c>
      <c r="D100" s="171" t="s">
        <v>117</v>
      </c>
      <c r="E100" s="805"/>
      <c r="F100" s="816" t="s">
        <v>99</v>
      </c>
      <c r="G100" s="252"/>
      <c r="H100" s="990"/>
      <c r="I100" s="257"/>
      <c r="J100" s="951"/>
      <c r="K100" s="656"/>
      <c r="L100" s="217"/>
      <c r="M100" s="217"/>
      <c r="N100" s="257"/>
      <c r="O100" s="258" t="s">
        <v>100</v>
      </c>
      <c r="P100" s="258" t="s">
        <v>100</v>
      </c>
      <c r="Q100" s="258" t="s">
        <v>101</v>
      </c>
      <c r="R100" s="891" t="s">
        <v>102</v>
      </c>
      <c r="S100" s="260" t="s">
        <v>102</v>
      </c>
      <c r="T100" s="734" t="s">
        <v>125</v>
      </c>
      <c r="U100" s="744" t="s">
        <v>126</v>
      </c>
      <c r="V100" s="261" t="s">
        <v>127</v>
      </c>
      <c r="W100" s="262" t="s">
        <v>122</v>
      </c>
      <c r="X100" s="757"/>
      <c r="Y100" s="262"/>
      <c r="Z100" s="251"/>
      <c r="AA100" s="264" t="s">
        <v>741</v>
      </c>
      <c r="AB100" s="49" t="s">
        <v>742</v>
      </c>
    </row>
    <row r="101" spans="1:28" s="49" customFormat="1" ht="42" customHeight="1">
      <c r="A101" s="158" t="s">
        <v>652</v>
      </c>
      <c r="B101" s="97" t="s">
        <v>95</v>
      </c>
      <c r="C101" s="231" t="s">
        <v>650</v>
      </c>
      <c r="D101" s="98" t="s">
        <v>651</v>
      </c>
      <c r="E101" s="246"/>
      <c r="F101" s="247" t="s">
        <v>653</v>
      </c>
      <c r="G101" s="101"/>
      <c r="H101" s="986"/>
      <c r="I101" s="232"/>
      <c r="J101" s="936"/>
      <c r="K101" s="233">
        <v>20</v>
      </c>
      <c r="L101" s="104"/>
      <c r="M101" s="104"/>
      <c r="N101" s="102"/>
      <c r="O101" s="106" t="s">
        <v>101</v>
      </c>
      <c r="P101" s="106" t="s">
        <v>101</v>
      </c>
      <c r="Q101" s="106" t="s">
        <v>101</v>
      </c>
      <c r="R101" s="248" t="s">
        <v>101</v>
      </c>
      <c r="S101" s="249" t="s">
        <v>102</v>
      </c>
      <c r="T101" s="235" t="s">
        <v>654</v>
      </c>
      <c r="U101" s="236" t="s">
        <v>655</v>
      </c>
      <c r="V101" s="110" t="s">
        <v>656</v>
      </c>
      <c r="W101" s="112" t="s">
        <v>657</v>
      </c>
      <c r="X101" s="50" t="s">
        <v>658</v>
      </c>
      <c r="Y101" s="50"/>
      <c r="Z101" s="183"/>
    </row>
    <row r="102" spans="1:28" s="49" customFormat="1" ht="42" customHeight="1">
      <c r="A102" s="591" t="s">
        <v>869</v>
      </c>
      <c r="B102" s="294" t="s">
        <v>867</v>
      </c>
      <c r="C102" s="295" t="s">
        <v>650</v>
      </c>
      <c r="D102" s="296" t="s">
        <v>868</v>
      </c>
      <c r="E102" s="610"/>
      <c r="F102" s="626" t="s">
        <v>147</v>
      </c>
      <c r="G102" s="297"/>
      <c r="H102" s="994"/>
      <c r="I102" s="298"/>
      <c r="J102" s="952"/>
      <c r="K102" s="299"/>
      <c r="L102" s="300"/>
      <c r="M102" s="300"/>
      <c r="N102" s="301"/>
      <c r="O102" s="302"/>
      <c r="P102" s="302"/>
      <c r="Q102" s="302"/>
      <c r="R102" s="192"/>
      <c r="S102" s="242"/>
      <c r="T102" s="739" t="s">
        <v>870</v>
      </c>
      <c r="U102" s="745" t="s">
        <v>871</v>
      </c>
      <c r="V102" s="303" t="s">
        <v>872</v>
      </c>
      <c r="W102" s="305"/>
      <c r="X102" s="277" t="s">
        <v>873</v>
      </c>
      <c r="Y102" s="304"/>
      <c r="Z102" s="293"/>
    </row>
    <row r="103" spans="1:28" s="49" customFormat="1" ht="42" customHeight="1">
      <c r="A103" s="158" t="s">
        <v>594</v>
      </c>
      <c r="B103" s="97" t="s">
        <v>95</v>
      </c>
      <c r="C103" s="231" t="s">
        <v>191</v>
      </c>
      <c r="D103" s="98" t="s">
        <v>593</v>
      </c>
      <c r="E103" s="213"/>
      <c r="F103" s="214" t="s">
        <v>147</v>
      </c>
      <c r="G103" s="79"/>
      <c r="H103" s="985"/>
      <c r="I103" s="186"/>
      <c r="J103" s="935"/>
      <c r="K103" s="237"/>
      <c r="L103" s="82"/>
      <c r="M103" s="82"/>
      <c r="N103" s="83"/>
      <c r="O103" s="85" t="s">
        <v>101</v>
      </c>
      <c r="P103" s="85" t="s">
        <v>101</v>
      </c>
      <c r="Q103" s="85" t="s">
        <v>101</v>
      </c>
      <c r="R103" s="187" t="s">
        <v>101</v>
      </c>
      <c r="S103" s="238" t="s">
        <v>102</v>
      </c>
      <c r="T103" s="88" t="s">
        <v>581</v>
      </c>
      <c r="U103" s="216" t="s">
        <v>595</v>
      </c>
      <c r="V103" s="90" t="s">
        <v>596</v>
      </c>
      <c r="W103" s="92" t="s">
        <v>597</v>
      </c>
      <c r="X103" s="50" t="s">
        <v>598</v>
      </c>
      <c r="Y103" s="50"/>
      <c r="Z103" s="183"/>
    </row>
    <row r="104" spans="1:28" s="49" customFormat="1" ht="42" customHeight="1">
      <c r="A104" s="166" t="s">
        <v>675</v>
      </c>
      <c r="B104" s="172" t="s">
        <v>95</v>
      </c>
      <c r="C104" s="239" t="s">
        <v>191</v>
      </c>
      <c r="D104" s="171" t="s">
        <v>674</v>
      </c>
      <c r="E104" s="605"/>
      <c r="F104" s="256" t="s">
        <v>147</v>
      </c>
      <c r="G104" s="252">
        <v>20</v>
      </c>
      <c r="H104" s="985">
        <f>COUNTIF(A型!$A:$J,A104)</f>
        <v>1</v>
      </c>
      <c r="I104" s="253"/>
      <c r="J104" s="942"/>
      <c r="K104" s="254"/>
      <c r="L104" s="217"/>
      <c r="M104" s="217"/>
      <c r="N104" s="257"/>
      <c r="O104" s="258" t="s">
        <v>101</v>
      </c>
      <c r="P104" s="258" t="s">
        <v>101</v>
      </c>
      <c r="Q104" s="258" t="s">
        <v>101</v>
      </c>
      <c r="R104" s="259" t="s">
        <v>101</v>
      </c>
      <c r="S104" s="260" t="s">
        <v>102</v>
      </c>
      <c r="T104" s="733" t="s">
        <v>676</v>
      </c>
      <c r="U104" s="744" t="s">
        <v>677</v>
      </c>
      <c r="V104" s="261" t="s">
        <v>678</v>
      </c>
      <c r="W104" s="262" t="s">
        <v>679</v>
      </c>
      <c r="X104" s="250" t="s">
        <v>680</v>
      </c>
      <c r="Y104" s="250"/>
      <c r="Z104" s="183"/>
      <c r="AA104" s="49" t="s">
        <v>771</v>
      </c>
    </row>
    <row r="105" spans="1:28" s="49" customFormat="1" ht="42" customHeight="1">
      <c r="A105" s="158" t="s">
        <v>359</v>
      </c>
      <c r="B105" s="97" t="s">
        <v>95</v>
      </c>
      <c r="C105" s="98" t="s">
        <v>96</v>
      </c>
      <c r="D105" s="98" t="s">
        <v>358</v>
      </c>
      <c r="E105" s="213"/>
      <c r="F105" s="329" t="s">
        <v>360</v>
      </c>
      <c r="G105" s="79"/>
      <c r="H105" s="985"/>
      <c r="I105" s="186"/>
      <c r="J105" s="935"/>
      <c r="K105" s="215">
        <v>14</v>
      </c>
      <c r="L105" s="82">
        <v>6</v>
      </c>
      <c r="M105" s="82"/>
      <c r="N105" s="83"/>
      <c r="O105" s="134" t="s">
        <v>101</v>
      </c>
      <c r="P105" s="85" t="s">
        <v>101</v>
      </c>
      <c r="Q105" s="85" t="s">
        <v>101</v>
      </c>
      <c r="R105" s="160" t="s">
        <v>102</v>
      </c>
      <c r="S105" s="238" t="s">
        <v>102</v>
      </c>
      <c r="T105" s="88" t="s">
        <v>361</v>
      </c>
      <c r="U105" s="216" t="s">
        <v>362</v>
      </c>
      <c r="V105" s="90" t="s">
        <v>363</v>
      </c>
      <c r="W105" s="92" t="s">
        <v>364</v>
      </c>
      <c r="X105" s="50" t="s">
        <v>365</v>
      </c>
      <c r="Y105" s="50"/>
      <c r="Z105" s="183"/>
    </row>
    <row r="106" spans="1:28" s="49" customFormat="1" ht="42" customHeight="1">
      <c r="A106" s="166" t="s">
        <v>690</v>
      </c>
      <c r="B106" s="172" t="s">
        <v>95</v>
      </c>
      <c r="C106" s="239" t="s">
        <v>688</v>
      </c>
      <c r="D106" s="171" t="s">
        <v>689</v>
      </c>
      <c r="E106" s="605"/>
      <c r="F106" s="256" t="s">
        <v>147</v>
      </c>
      <c r="G106" s="252">
        <v>20</v>
      </c>
      <c r="H106" s="985">
        <f>COUNTIF(A型!$A:$J,A106)</f>
        <v>1</v>
      </c>
      <c r="I106" s="253"/>
      <c r="J106" s="942"/>
      <c r="K106" s="254"/>
      <c r="L106" s="217"/>
      <c r="M106" s="217"/>
      <c r="N106" s="257"/>
      <c r="O106" s="258" t="s">
        <v>101</v>
      </c>
      <c r="P106" s="258" t="s">
        <v>101</v>
      </c>
      <c r="Q106" s="258" t="s">
        <v>101</v>
      </c>
      <c r="R106" s="259" t="s">
        <v>101</v>
      </c>
      <c r="S106" s="260" t="s">
        <v>102</v>
      </c>
      <c r="T106" s="733" t="s">
        <v>691</v>
      </c>
      <c r="U106" s="744" t="s">
        <v>692</v>
      </c>
      <c r="V106" s="261" t="s">
        <v>693</v>
      </c>
      <c r="W106" s="262" t="s">
        <v>694</v>
      </c>
      <c r="X106" s="250" t="s">
        <v>695</v>
      </c>
      <c r="Y106" s="250"/>
      <c r="Z106" s="183"/>
    </row>
    <row r="107" spans="1:28" s="114" customFormat="1" ht="42" customHeight="1">
      <c r="A107" s="158" t="s">
        <v>48</v>
      </c>
      <c r="B107" s="97" t="s">
        <v>95</v>
      </c>
      <c r="C107" s="231" t="s">
        <v>39</v>
      </c>
      <c r="D107" s="98" t="s">
        <v>631</v>
      </c>
      <c r="E107" s="213"/>
      <c r="F107" s="214" t="s">
        <v>147</v>
      </c>
      <c r="G107" s="101"/>
      <c r="H107" s="986"/>
      <c r="I107" s="232"/>
      <c r="J107" s="936"/>
      <c r="K107" s="233"/>
      <c r="L107" s="104"/>
      <c r="M107" s="104"/>
      <c r="N107" s="83"/>
      <c r="O107" s="85" t="s">
        <v>101</v>
      </c>
      <c r="P107" s="85" t="s">
        <v>101</v>
      </c>
      <c r="Q107" s="85" t="s">
        <v>101</v>
      </c>
      <c r="R107" s="187" t="s">
        <v>101</v>
      </c>
      <c r="S107" s="238" t="s">
        <v>102</v>
      </c>
      <c r="T107" s="88" t="s">
        <v>632</v>
      </c>
      <c r="U107" s="216" t="s">
        <v>633</v>
      </c>
      <c r="V107" s="90" t="s">
        <v>634</v>
      </c>
      <c r="W107" s="92"/>
      <c r="X107" s="50" t="s">
        <v>635</v>
      </c>
      <c r="Y107" s="50"/>
      <c r="Z107" s="183"/>
    </row>
    <row r="108" spans="1:28" s="114" customFormat="1" ht="42" customHeight="1">
      <c r="A108" s="166" t="s">
        <v>617</v>
      </c>
      <c r="B108" s="172" t="s">
        <v>95</v>
      </c>
      <c r="C108" s="239" t="s">
        <v>39</v>
      </c>
      <c r="D108" s="171" t="s">
        <v>616</v>
      </c>
      <c r="E108" s="603"/>
      <c r="F108" s="219" t="s">
        <v>147</v>
      </c>
      <c r="G108" s="175"/>
      <c r="H108" s="989"/>
      <c r="I108" s="176"/>
      <c r="J108" s="941"/>
      <c r="K108" s="240"/>
      <c r="L108" s="178">
        <v>10</v>
      </c>
      <c r="M108" s="178"/>
      <c r="N108" s="179"/>
      <c r="O108" s="194" t="s">
        <v>101</v>
      </c>
      <c r="P108" s="194" t="s">
        <v>101</v>
      </c>
      <c r="Q108" s="194" t="s">
        <v>101</v>
      </c>
      <c r="R108" s="241" t="s">
        <v>101</v>
      </c>
      <c r="S108" s="242" t="s">
        <v>102</v>
      </c>
      <c r="T108" s="732" t="s">
        <v>255</v>
      </c>
      <c r="U108" s="180" t="s">
        <v>618</v>
      </c>
      <c r="V108" s="181" t="s">
        <v>619</v>
      </c>
      <c r="W108" s="50" t="s">
        <v>619</v>
      </c>
      <c r="X108" s="157" t="s">
        <v>620</v>
      </c>
      <c r="Y108" s="157"/>
      <c r="Z108" s="183"/>
    </row>
    <row r="109" spans="1:28" s="114" customFormat="1" ht="42" customHeight="1">
      <c r="A109" s="158" t="s">
        <v>315</v>
      </c>
      <c r="B109" s="97" t="s">
        <v>95</v>
      </c>
      <c r="C109" s="131" t="s">
        <v>313</v>
      </c>
      <c r="D109" s="98" t="s">
        <v>314</v>
      </c>
      <c r="E109" s="213"/>
      <c r="F109" s="329" t="s">
        <v>110</v>
      </c>
      <c r="G109" s="79"/>
      <c r="H109" s="985">
        <f>COUNTIF(A型!$A:$J,A109)</f>
        <v>0</v>
      </c>
      <c r="I109" s="119">
        <v>20</v>
      </c>
      <c r="J109" s="935" t="e">
        <f>COUNTIF(#REF!,A109)</f>
        <v>#REF!</v>
      </c>
      <c r="K109" s="215"/>
      <c r="L109" s="82"/>
      <c r="M109" s="82"/>
      <c r="N109" s="83"/>
      <c r="O109" s="134" t="s">
        <v>101</v>
      </c>
      <c r="P109" s="134" t="s">
        <v>101</v>
      </c>
      <c r="Q109" s="134" t="s">
        <v>101</v>
      </c>
      <c r="R109" s="160" t="s">
        <v>102</v>
      </c>
      <c r="S109" s="238" t="s">
        <v>102</v>
      </c>
      <c r="T109" s="88" t="s">
        <v>316</v>
      </c>
      <c r="U109" s="216" t="s">
        <v>317</v>
      </c>
      <c r="V109" s="90" t="s">
        <v>318</v>
      </c>
      <c r="W109" s="92" t="s">
        <v>319</v>
      </c>
      <c r="X109" s="50" t="s">
        <v>320</v>
      </c>
      <c r="Y109" s="50"/>
      <c r="Z109" s="760"/>
    </row>
    <row r="110" spans="1:28" s="114" customFormat="1" ht="42" customHeight="1">
      <c r="A110" s="591" t="s">
        <v>56</v>
      </c>
      <c r="B110" s="294" t="s">
        <v>95</v>
      </c>
      <c r="C110" s="295" t="s">
        <v>96</v>
      </c>
      <c r="D110" s="296" t="s">
        <v>55</v>
      </c>
      <c r="E110" s="610"/>
      <c r="F110" s="626" t="s">
        <v>131</v>
      </c>
      <c r="G110" s="297"/>
      <c r="H110" s="994"/>
      <c r="I110" s="298"/>
      <c r="J110" s="952"/>
      <c r="K110" s="854">
        <v>10</v>
      </c>
      <c r="L110" s="300"/>
      <c r="M110" s="300"/>
      <c r="N110" s="301"/>
      <c r="O110" s="302"/>
      <c r="P110" s="302"/>
      <c r="Q110" s="302"/>
      <c r="R110" s="192"/>
      <c r="S110" s="242"/>
      <c r="T110" s="739" t="s">
        <v>503</v>
      </c>
      <c r="U110" s="745" t="s">
        <v>855</v>
      </c>
      <c r="V110" s="303" t="s">
        <v>856</v>
      </c>
      <c r="W110" s="305" t="s">
        <v>857</v>
      </c>
      <c r="X110" s="304"/>
      <c r="Y110" s="304"/>
      <c r="Z110" s="293"/>
    </row>
    <row r="111" spans="1:28" s="114" customFormat="1" ht="42" customHeight="1">
      <c r="A111" s="582" t="s">
        <v>1189</v>
      </c>
      <c r="B111" s="97" t="s">
        <v>1012</v>
      </c>
      <c r="C111" s="98" t="s">
        <v>191</v>
      </c>
      <c r="D111" s="98" t="s">
        <v>62</v>
      </c>
      <c r="E111" s="246"/>
      <c r="F111" s="348" t="s">
        <v>99</v>
      </c>
      <c r="G111" s="372"/>
      <c r="H111" s="995"/>
      <c r="I111" s="393"/>
      <c r="J111" s="953"/>
      <c r="K111" s="654">
        <v>20</v>
      </c>
      <c r="L111" s="104"/>
      <c r="M111" s="104"/>
      <c r="N111" s="102"/>
      <c r="O111" s="373" t="s">
        <v>102</v>
      </c>
      <c r="P111" s="373" t="s">
        <v>102</v>
      </c>
      <c r="Q111" s="373" t="s">
        <v>102</v>
      </c>
      <c r="R111" s="355" t="s">
        <v>102</v>
      </c>
      <c r="S111" s="408" t="s">
        <v>102</v>
      </c>
      <c r="T111" s="235" t="s">
        <v>1190</v>
      </c>
      <c r="U111" s="236" t="s">
        <v>1191</v>
      </c>
      <c r="V111" s="110" t="s">
        <v>1192</v>
      </c>
      <c r="W111" s="112"/>
      <c r="X111" s="262" t="s">
        <v>1193</v>
      </c>
      <c r="Y111" s="262"/>
      <c r="Z111" s="251"/>
    </row>
    <row r="112" spans="1:28" s="114" customFormat="1" ht="42" customHeight="1">
      <c r="A112" s="166" t="s">
        <v>1037</v>
      </c>
      <c r="B112" s="172" t="s">
        <v>1012</v>
      </c>
      <c r="C112" s="171" t="s">
        <v>96</v>
      </c>
      <c r="D112" s="171" t="s">
        <v>1036</v>
      </c>
      <c r="E112" s="605"/>
      <c r="F112" s="529" t="s">
        <v>110</v>
      </c>
      <c r="G112" s="530"/>
      <c r="H112" s="985">
        <f>COUNTIF(A型!$A:$J,A112)</f>
        <v>0</v>
      </c>
      <c r="I112" s="531">
        <v>15</v>
      </c>
      <c r="J112" s="935" t="e">
        <f>COUNTIF(#REF!,A112)</f>
        <v>#REF!</v>
      </c>
      <c r="K112" s="845"/>
      <c r="L112" s="860"/>
      <c r="M112" s="860"/>
      <c r="N112" s="864"/>
      <c r="O112" s="559">
        <v>39860</v>
      </c>
      <c r="P112" s="559">
        <v>40169</v>
      </c>
      <c r="Q112" s="559">
        <v>40494</v>
      </c>
      <c r="R112" s="893" t="s">
        <v>1038</v>
      </c>
      <c r="S112" s="723">
        <v>41204</v>
      </c>
      <c r="T112" s="732" t="s">
        <v>1039</v>
      </c>
      <c r="U112" s="742" t="s">
        <v>1040</v>
      </c>
      <c r="V112" s="181" t="s">
        <v>1041</v>
      </c>
      <c r="W112" s="50" t="s">
        <v>1042</v>
      </c>
      <c r="X112" s="157" t="s">
        <v>1043</v>
      </c>
      <c r="Y112" s="157"/>
      <c r="Z112" s="183"/>
    </row>
    <row r="113" spans="1:26" s="114" customFormat="1" ht="42" customHeight="1">
      <c r="A113" s="582" t="s">
        <v>1195</v>
      </c>
      <c r="B113" s="97" t="s">
        <v>1012</v>
      </c>
      <c r="C113" s="131" t="s">
        <v>178</v>
      </c>
      <c r="D113" s="98" t="s">
        <v>1194</v>
      </c>
      <c r="E113" s="246"/>
      <c r="F113" s="348" t="s">
        <v>131</v>
      </c>
      <c r="G113" s="372"/>
      <c r="H113" s="995"/>
      <c r="I113" s="393"/>
      <c r="J113" s="953"/>
      <c r="K113" s="654">
        <v>20</v>
      </c>
      <c r="L113" s="104"/>
      <c r="M113" s="104"/>
      <c r="N113" s="102"/>
      <c r="O113" s="373" t="s">
        <v>102</v>
      </c>
      <c r="P113" s="373" t="s">
        <v>102</v>
      </c>
      <c r="Q113" s="373" t="s">
        <v>102</v>
      </c>
      <c r="R113" s="355" t="s">
        <v>102</v>
      </c>
      <c r="S113" s="408" t="s">
        <v>102</v>
      </c>
      <c r="T113" s="235" t="s">
        <v>1196</v>
      </c>
      <c r="U113" s="236" t="s">
        <v>1197</v>
      </c>
      <c r="V113" s="110" t="s">
        <v>1198</v>
      </c>
      <c r="W113" s="111" t="s">
        <v>1199</v>
      </c>
      <c r="X113" s="262" t="s">
        <v>1200</v>
      </c>
      <c r="Y113" s="262"/>
      <c r="Z113" s="251"/>
    </row>
    <row r="114" spans="1:26" s="114" customFormat="1" ht="42" customHeight="1">
      <c r="A114" s="172" t="s">
        <v>1202</v>
      </c>
      <c r="B114" s="172" t="s">
        <v>1012</v>
      </c>
      <c r="C114" s="790" t="s">
        <v>96</v>
      </c>
      <c r="D114" s="275" t="s">
        <v>1201</v>
      </c>
      <c r="E114" s="605"/>
      <c r="F114" s="617" t="s">
        <v>147</v>
      </c>
      <c r="G114" s="530"/>
      <c r="H114" s="985">
        <f>COUNTIF(A型!$A:$J,A114)</f>
        <v>0</v>
      </c>
      <c r="I114" s="531">
        <v>20</v>
      </c>
      <c r="J114" s="935" t="e">
        <f>COUNTIF(#REF!,A114)</f>
        <v>#REF!</v>
      </c>
      <c r="K114" s="656">
        <v>10</v>
      </c>
      <c r="L114" s="563"/>
      <c r="M114" s="563"/>
      <c r="N114" s="867"/>
      <c r="O114" s="873"/>
      <c r="P114" s="698"/>
      <c r="Q114" s="533"/>
      <c r="R114" s="534"/>
      <c r="S114" s="901"/>
      <c r="T114" s="733" t="s">
        <v>1203</v>
      </c>
      <c r="U114" s="195" t="s">
        <v>1204</v>
      </c>
      <c r="V114" s="757" t="s">
        <v>1205</v>
      </c>
      <c r="W114" s="920" t="s">
        <v>1205</v>
      </c>
      <c r="X114" s="250" t="s">
        <v>1206</v>
      </c>
      <c r="Y114" s="250"/>
      <c r="Z114" s="251"/>
    </row>
    <row r="115" spans="1:26" s="278" customFormat="1" ht="42" customHeight="1">
      <c r="A115" s="97" t="s">
        <v>1030</v>
      </c>
      <c r="B115" s="97" t="s">
        <v>1012</v>
      </c>
      <c r="C115" s="98" t="s">
        <v>96</v>
      </c>
      <c r="D115" s="98" t="s">
        <v>1029</v>
      </c>
      <c r="E115" s="129"/>
      <c r="F115" s="371" t="s">
        <v>482</v>
      </c>
      <c r="G115" s="372">
        <v>15</v>
      </c>
      <c r="H115" s="985">
        <f>COUNTIF(A型!$A:$J,A115)</f>
        <v>1</v>
      </c>
      <c r="I115" s="350">
        <v>25</v>
      </c>
      <c r="J115" s="935" t="e">
        <f>COUNTIF(#REF!,A115)</f>
        <v>#REF!</v>
      </c>
      <c r="K115" s="662"/>
      <c r="L115" s="125"/>
      <c r="M115" s="125"/>
      <c r="N115" s="126"/>
      <c r="O115" s="570">
        <v>39849</v>
      </c>
      <c r="P115" s="570">
        <v>40154</v>
      </c>
      <c r="Q115" s="137">
        <v>40479</v>
      </c>
      <c r="R115" s="138" t="s">
        <v>298</v>
      </c>
      <c r="S115" s="221">
        <v>41183</v>
      </c>
      <c r="T115" s="360" t="s">
        <v>1031</v>
      </c>
      <c r="U115" s="89" t="s">
        <v>1032</v>
      </c>
      <c r="V115" s="90" t="s">
        <v>1033</v>
      </c>
      <c r="W115" s="91" t="s">
        <v>1034</v>
      </c>
      <c r="X115" s="748" t="s">
        <v>585</v>
      </c>
      <c r="Y115" s="748"/>
      <c r="Z115" s="183"/>
    </row>
    <row r="116" spans="1:26" s="278" customFormat="1" ht="42" customHeight="1">
      <c r="A116" s="172" t="s">
        <v>1044</v>
      </c>
      <c r="B116" s="172" t="s">
        <v>1012</v>
      </c>
      <c r="C116" s="171" t="s">
        <v>96</v>
      </c>
      <c r="D116" s="171" t="s">
        <v>1029</v>
      </c>
      <c r="E116" s="606"/>
      <c r="F116" s="562" t="s">
        <v>307</v>
      </c>
      <c r="G116" s="630">
        <v>10</v>
      </c>
      <c r="H116" s="985">
        <f>COUNTIF(A型!$A:$J,A116)</f>
        <v>1</v>
      </c>
      <c r="I116" s="531">
        <v>10</v>
      </c>
      <c r="J116" s="935" t="e">
        <f>COUNTIF(#REF!,A116)</f>
        <v>#REF!</v>
      </c>
      <c r="K116" s="845"/>
      <c r="L116" s="858"/>
      <c r="M116" s="858"/>
      <c r="N116" s="866"/>
      <c r="O116" s="698" t="s">
        <v>101</v>
      </c>
      <c r="P116" s="698" t="s">
        <v>101</v>
      </c>
      <c r="Q116" s="533">
        <v>40479</v>
      </c>
      <c r="R116" s="534" t="s">
        <v>298</v>
      </c>
      <c r="S116" s="901" t="s">
        <v>297</v>
      </c>
      <c r="T116" s="738" t="s">
        <v>1045</v>
      </c>
      <c r="U116" s="195" t="s">
        <v>1046</v>
      </c>
      <c r="V116" s="261" t="s">
        <v>1047</v>
      </c>
      <c r="W116" s="564"/>
      <c r="X116" s="250" t="s">
        <v>585</v>
      </c>
      <c r="Y116" s="250"/>
      <c r="Z116" s="251"/>
    </row>
    <row r="117" spans="1:26" s="278" customFormat="1" ht="42" customHeight="1">
      <c r="A117" s="379" t="s">
        <v>1183</v>
      </c>
      <c r="B117" s="97" t="s">
        <v>1012</v>
      </c>
      <c r="C117" s="98" t="s">
        <v>96</v>
      </c>
      <c r="D117" s="98" t="s">
        <v>579</v>
      </c>
      <c r="E117" s="129"/>
      <c r="F117" s="371" t="s">
        <v>147</v>
      </c>
      <c r="G117" s="390">
        <v>20</v>
      </c>
      <c r="H117" s="985">
        <f>COUNTIF(A型!$A:$J,A117)</f>
        <v>1</v>
      </c>
      <c r="I117" s="393"/>
      <c r="J117" s="953"/>
      <c r="K117" s="527"/>
      <c r="L117" s="104"/>
      <c r="M117" s="104"/>
      <c r="N117" s="102"/>
      <c r="O117" s="874" t="s">
        <v>102</v>
      </c>
      <c r="P117" s="874" t="s">
        <v>102</v>
      </c>
      <c r="Q117" s="373" t="s">
        <v>102</v>
      </c>
      <c r="R117" s="355" t="s">
        <v>102</v>
      </c>
      <c r="S117" s="408" t="s">
        <v>102</v>
      </c>
      <c r="T117" s="357" t="s">
        <v>1184</v>
      </c>
      <c r="U117" s="109" t="s">
        <v>1185</v>
      </c>
      <c r="V117" s="110" t="s">
        <v>1186</v>
      </c>
      <c r="W117" s="111" t="s">
        <v>1186</v>
      </c>
      <c r="X117" s="262" t="s">
        <v>585</v>
      </c>
      <c r="Y117" s="262"/>
      <c r="Z117" s="251"/>
    </row>
    <row r="118" spans="1:26" s="278" customFormat="1" ht="42" customHeight="1">
      <c r="A118" s="424" t="s">
        <v>1151</v>
      </c>
      <c r="B118" s="172" t="s">
        <v>1012</v>
      </c>
      <c r="C118" s="171" t="s">
        <v>96</v>
      </c>
      <c r="D118" s="171" t="s">
        <v>17</v>
      </c>
      <c r="E118" s="606"/>
      <c r="F118" s="562" t="s">
        <v>38</v>
      </c>
      <c r="G118" s="630">
        <v>15</v>
      </c>
      <c r="H118" s="985">
        <f>COUNTIF(A型!$A:$J,A118)</f>
        <v>1</v>
      </c>
      <c r="I118" s="834">
        <v>10</v>
      </c>
      <c r="J118" s="935" t="e">
        <f>COUNTIF(#REF!,A118)</f>
        <v>#REF!</v>
      </c>
      <c r="K118" s="656">
        <v>15</v>
      </c>
      <c r="L118" s="217"/>
      <c r="M118" s="217"/>
      <c r="N118" s="257"/>
      <c r="O118" s="872" t="s">
        <v>101</v>
      </c>
      <c r="P118" s="872" t="s">
        <v>101</v>
      </c>
      <c r="Q118" s="882" t="s">
        <v>101</v>
      </c>
      <c r="R118" s="708" t="s">
        <v>102</v>
      </c>
      <c r="S118" s="901" t="s">
        <v>297</v>
      </c>
      <c r="T118" s="738" t="s">
        <v>1152</v>
      </c>
      <c r="U118" s="195" t="s">
        <v>1153</v>
      </c>
      <c r="V118" s="261" t="s">
        <v>1154</v>
      </c>
      <c r="W118" s="564" t="s">
        <v>1155</v>
      </c>
      <c r="X118" s="250" t="s">
        <v>585</v>
      </c>
      <c r="Y118" s="250"/>
      <c r="Z118" s="251"/>
    </row>
    <row r="119" spans="1:26" s="278" customFormat="1" ht="42" customHeight="1">
      <c r="A119" s="97" t="s">
        <v>1103</v>
      </c>
      <c r="B119" s="97" t="s">
        <v>1012</v>
      </c>
      <c r="C119" s="98" t="s">
        <v>96</v>
      </c>
      <c r="D119" s="98" t="s">
        <v>1102</v>
      </c>
      <c r="E119" s="129"/>
      <c r="F119" s="371" t="s">
        <v>131</v>
      </c>
      <c r="G119" s="349"/>
      <c r="H119" s="985">
        <f>COUNTIF(A型!$A:$J,A119)</f>
        <v>0</v>
      </c>
      <c r="I119" s="350">
        <v>12</v>
      </c>
      <c r="J119" s="935" t="e">
        <f>COUNTIF(#REF!,A119)</f>
        <v>#REF!</v>
      </c>
      <c r="K119" s="654">
        <v>28</v>
      </c>
      <c r="L119" s="352"/>
      <c r="M119" s="352"/>
      <c r="N119" s="353"/>
      <c r="O119" s="696" t="s">
        <v>100</v>
      </c>
      <c r="P119" s="874">
        <v>40206</v>
      </c>
      <c r="Q119" s="373" t="s">
        <v>297</v>
      </c>
      <c r="R119" s="356">
        <v>40834</v>
      </c>
      <c r="S119" s="547" t="s">
        <v>297</v>
      </c>
      <c r="T119" s="357" t="s">
        <v>1104</v>
      </c>
      <c r="U119" s="109" t="s">
        <v>1105</v>
      </c>
      <c r="V119" s="110" t="s">
        <v>1106</v>
      </c>
      <c r="W119" s="111" t="s">
        <v>1107</v>
      </c>
      <c r="X119" s="262" t="s">
        <v>1108</v>
      </c>
      <c r="Y119" s="262"/>
      <c r="Z119" s="251" t="s">
        <v>1109</v>
      </c>
    </row>
    <row r="120" spans="1:26" s="278" customFormat="1" ht="42" customHeight="1">
      <c r="A120" s="385" t="s">
        <v>1167</v>
      </c>
      <c r="B120" s="97" t="s">
        <v>1012</v>
      </c>
      <c r="C120" s="791" t="s">
        <v>96</v>
      </c>
      <c r="D120" s="98" t="s">
        <v>422</v>
      </c>
      <c r="E120" s="129"/>
      <c r="F120" s="371" t="s">
        <v>131</v>
      </c>
      <c r="G120" s="372"/>
      <c r="H120" s="995"/>
      <c r="I120" s="378"/>
      <c r="J120" s="956"/>
      <c r="K120" s="527">
        <v>20</v>
      </c>
      <c r="L120" s="104"/>
      <c r="M120" s="104"/>
      <c r="N120" s="102"/>
      <c r="O120" s="874" t="s">
        <v>102</v>
      </c>
      <c r="P120" s="874" t="s">
        <v>102</v>
      </c>
      <c r="Q120" s="373" t="s">
        <v>102</v>
      </c>
      <c r="R120" s="355" t="s">
        <v>102</v>
      </c>
      <c r="S120" s="408" t="s">
        <v>102</v>
      </c>
      <c r="T120" s="357" t="s">
        <v>1168</v>
      </c>
      <c r="U120" s="109" t="s">
        <v>1169</v>
      </c>
      <c r="V120" s="110" t="s">
        <v>1170</v>
      </c>
      <c r="W120" s="111" t="s">
        <v>1171</v>
      </c>
      <c r="X120" s="250"/>
      <c r="Y120" s="250"/>
      <c r="Z120" s="251"/>
    </row>
    <row r="121" spans="1:26" s="278" customFormat="1" ht="42" customHeight="1">
      <c r="A121" s="457" t="s">
        <v>1084</v>
      </c>
      <c r="B121" s="266" t="s">
        <v>1012</v>
      </c>
      <c r="C121" s="506" t="s">
        <v>321</v>
      </c>
      <c r="D121" s="267" t="s">
        <v>1083</v>
      </c>
      <c r="E121" s="802"/>
      <c r="F121" s="613" t="s">
        <v>147</v>
      </c>
      <c r="G121" s="628"/>
      <c r="H121" s="985">
        <f>COUNTIF(A型!$A:$J,A121)</f>
        <v>0</v>
      </c>
      <c r="I121" s="638">
        <v>20</v>
      </c>
      <c r="J121" s="935" t="e">
        <f>COUNTIF(#REF!,A121)</f>
        <v>#REF!</v>
      </c>
      <c r="K121" s="651"/>
      <c r="L121" s="856"/>
      <c r="M121" s="856"/>
      <c r="N121" s="865"/>
      <c r="O121" s="676" t="s">
        <v>100</v>
      </c>
      <c r="P121" s="879">
        <v>40217</v>
      </c>
      <c r="Q121" s="883">
        <v>40490</v>
      </c>
      <c r="R121" s="889">
        <v>40883</v>
      </c>
      <c r="S121" s="898">
        <v>41211</v>
      </c>
      <c r="T121" s="910" t="s">
        <v>1085</v>
      </c>
      <c r="U121" s="743" t="s">
        <v>1086</v>
      </c>
      <c r="V121" s="271" t="s">
        <v>1087</v>
      </c>
      <c r="W121" s="752" t="s">
        <v>1088</v>
      </c>
      <c r="X121" s="250" t="s">
        <v>1089</v>
      </c>
      <c r="Y121" s="250"/>
      <c r="Z121" s="251"/>
    </row>
    <row r="122" spans="1:26" s="278" customFormat="1" ht="42" customHeight="1">
      <c r="A122" s="266" t="s">
        <v>1208</v>
      </c>
      <c r="B122" s="266" t="s">
        <v>1012</v>
      </c>
      <c r="C122" s="506" t="s">
        <v>96</v>
      </c>
      <c r="D122" s="267" t="s">
        <v>1207</v>
      </c>
      <c r="E122" s="802"/>
      <c r="F122" s="817" t="s">
        <v>147</v>
      </c>
      <c r="G122" s="628"/>
      <c r="H122" s="985">
        <f>COUNTIF(A型!$A:$J,A122)</f>
        <v>0</v>
      </c>
      <c r="I122" s="638">
        <v>14</v>
      </c>
      <c r="J122" s="935" t="e">
        <f>COUNTIF(#REF!,A122)</f>
        <v>#REF!</v>
      </c>
      <c r="K122" s="655">
        <v>10</v>
      </c>
      <c r="L122" s="265">
        <v>6</v>
      </c>
      <c r="M122" s="668"/>
      <c r="N122" s="868"/>
      <c r="O122" s="692"/>
      <c r="P122" s="676"/>
      <c r="Q122" s="701"/>
      <c r="R122" s="706"/>
      <c r="S122" s="905"/>
      <c r="T122" s="910" t="s">
        <v>1203</v>
      </c>
      <c r="U122" s="743" t="s">
        <v>1209</v>
      </c>
      <c r="V122" s="271" t="s">
        <v>1210</v>
      </c>
      <c r="W122" s="752" t="s">
        <v>1211</v>
      </c>
      <c r="X122" s="262" t="s">
        <v>1212</v>
      </c>
      <c r="Y122" s="262"/>
      <c r="Z122" s="251"/>
    </row>
    <row r="123" spans="1:26" s="278" customFormat="1" ht="42" customHeight="1">
      <c r="A123" s="457" t="s">
        <v>1067</v>
      </c>
      <c r="B123" s="266" t="s">
        <v>1012</v>
      </c>
      <c r="C123" s="267" t="s">
        <v>96</v>
      </c>
      <c r="D123" s="267" t="s">
        <v>1066</v>
      </c>
      <c r="E123" s="802"/>
      <c r="F123" s="613" t="s">
        <v>147</v>
      </c>
      <c r="G123" s="628"/>
      <c r="H123" s="985">
        <f>COUNTIF(A型!$A:$J,A123)</f>
        <v>0</v>
      </c>
      <c r="I123" s="638">
        <v>15</v>
      </c>
      <c r="J123" s="935" t="e">
        <f>COUNTIF(#REF!,A123)</f>
        <v>#REF!</v>
      </c>
      <c r="K123" s="651">
        <v>19</v>
      </c>
      <c r="L123" s="265"/>
      <c r="M123" s="265"/>
      <c r="N123" s="269"/>
      <c r="O123" s="870" t="s">
        <v>297</v>
      </c>
      <c r="P123" s="870" t="s">
        <v>297</v>
      </c>
      <c r="Q123" s="883">
        <v>40477</v>
      </c>
      <c r="R123" s="889" t="s">
        <v>298</v>
      </c>
      <c r="S123" s="898">
        <v>41191</v>
      </c>
      <c r="T123" s="910" t="s">
        <v>1068</v>
      </c>
      <c r="U123" s="743" t="s">
        <v>1069</v>
      </c>
      <c r="V123" s="271" t="s">
        <v>1070</v>
      </c>
      <c r="W123" s="752" t="s">
        <v>1071</v>
      </c>
      <c r="X123" s="262" t="s">
        <v>1072</v>
      </c>
      <c r="Y123" s="262"/>
      <c r="Z123" s="251" t="s">
        <v>1073</v>
      </c>
    </row>
    <row r="124" spans="1:26" s="49" customFormat="1" ht="26.4">
      <c r="A124" s="784" t="s">
        <v>1117</v>
      </c>
      <c r="B124" s="309" t="s">
        <v>1012</v>
      </c>
      <c r="C124" s="311" t="s">
        <v>96</v>
      </c>
      <c r="D124" s="311" t="s">
        <v>1066</v>
      </c>
      <c r="E124" s="312"/>
      <c r="F124" s="421" t="s">
        <v>99</v>
      </c>
      <c r="G124" s="313"/>
      <c r="H124" s="997"/>
      <c r="I124" s="833"/>
      <c r="J124" s="957"/>
      <c r="K124" s="64">
        <v>54</v>
      </c>
      <c r="L124" s="65"/>
      <c r="M124" s="65"/>
      <c r="N124" s="63"/>
      <c r="O124" s="66" t="s">
        <v>100</v>
      </c>
      <c r="P124" s="694" t="s">
        <v>101</v>
      </c>
      <c r="Q124" s="694" t="s">
        <v>101</v>
      </c>
      <c r="R124" s="896" t="s">
        <v>102</v>
      </c>
      <c r="S124" s="717" t="s">
        <v>102</v>
      </c>
      <c r="T124" s="319" t="s">
        <v>1068</v>
      </c>
      <c r="U124" s="70" t="s">
        <v>1118</v>
      </c>
      <c r="V124" s="71" t="s">
        <v>1119</v>
      </c>
      <c r="W124" s="72" t="s">
        <v>1120</v>
      </c>
      <c r="X124" s="320"/>
      <c r="Y124" s="320" t="s">
        <v>1121</v>
      </c>
      <c r="Z124" s="321"/>
    </row>
    <row r="125" spans="1:26" s="49" customFormat="1" ht="21.9" customHeight="1">
      <c r="A125" s="398" t="s">
        <v>1122</v>
      </c>
      <c r="B125" s="140" t="s">
        <v>1012</v>
      </c>
      <c r="C125" s="142" t="s">
        <v>96</v>
      </c>
      <c r="D125" s="142" t="s">
        <v>1066</v>
      </c>
      <c r="E125" s="143"/>
      <c r="F125" s="197"/>
      <c r="G125" s="322"/>
      <c r="H125" s="826"/>
      <c r="I125" s="386"/>
      <c r="J125" s="958"/>
      <c r="K125" s="81">
        <v>20</v>
      </c>
      <c r="L125" s="82"/>
      <c r="M125" s="147"/>
      <c r="N125" s="148"/>
      <c r="O125" s="679" t="s">
        <v>100</v>
      </c>
      <c r="P125" s="693" t="s">
        <v>297</v>
      </c>
      <c r="Q125" s="150">
        <v>40477</v>
      </c>
      <c r="R125" s="707" t="s">
        <v>298</v>
      </c>
      <c r="S125" s="719">
        <v>41191</v>
      </c>
      <c r="T125" s="151" t="s">
        <v>1068</v>
      </c>
      <c r="U125" s="152" t="s">
        <v>1118</v>
      </c>
      <c r="V125" s="153" t="s">
        <v>1119</v>
      </c>
      <c r="W125" s="154" t="s">
        <v>1120</v>
      </c>
      <c r="X125" s="73" t="s">
        <v>1121</v>
      </c>
      <c r="Y125" s="73"/>
      <c r="Z125" s="93"/>
    </row>
    <row r="126" spans="1:26" s="49" customFormat="1" ht="21.9" customHeight="1">
      <c r="A126" s="385" t="s">
        <v>1123</v>
      </c>
      <c r="B126" s="97" t="s">
        <v>1012</v>
      </c>
      <c r="C126" s="98" t="s">
        <v>96</v>
      </c>
      <c r="D126" s="98" t="s">
        <v>1066</v>
      </c>
      <c r="E126" s="77"/>
      <c r="F126" s="128" t="s">
        <v>131</v>
      </c>
      <c r="G126" s="322"/>
      <c r="H126" s="826"/>
      <c r="I126" s="386"/>
      <c r="J126" s="958"/>
      <c r="K126" s="81">
        <v>50</v>
      </c>
      <c r="L126" s="82"/>
      <c r="M126" s="82"/>
      <c r="N126" s="83"/>
      <c r="O126" s="328" t="s">
        <v>100</v>
      </c>
      <c r="P126" s="133" t="s">
        <v>101</v>
      </c>
      <c r="Q126" s="133" t="s">
        <v>101</v>
      </c>
      <c r="R126" s="387" t="s">
        <v>102</v>
      </c>
      <c r="S126" s="717" t="s">
        <v>102</v>
      </c>
      <c r="T126" s="88" t="s">
        <v>1068</v>
      </c>
      <c r="U126" s="89" t="s">
        <v>1124</v>
      </c>
      <c r="V126" s="90" t="s">
        <v>1125</v>
      </c>
      <c r="W126" s="91" t="s">
        <v>1126</v>
      </c>
      <c r="X126" s="92"/>
      <c r="Y126" s="92" t="s">
        <v>1127</v>
      </c>
      <c r="Z126" s="93"/>
    </row>
    <row r="127" spans="1:26" s="49" customFormat="1" ht="21.9" customHeight="1">
      <c r="A127" s="97" t="s">
        <v>1243</v>
      </c>
      <c r="B127" s="97" t="s">
        <v>1012</v>
      </c>
      <c r="C127" s="98" t="s">
        <v>15</v>
      </c>
      <c r="D127" s="420" t="s">
        <v>1242</v>
      </c>
      <c r="E127" s="129"/>
      <c r="F127" s="130" t="s">
        <v>147</v>
      </c>
      <c r="G127" s="349"/>
      <c r="H127" s="996"/>
      <c r="I127" s="350"/>
      <c r="J127" s="955"/>
      <c r="K127" s="103"/>
      <c r="L127" s="104">
        <v>10</v>
      </c>
      <c r="M127" s="418"/>
      <c r="N127" s="419"/>
      <c r="O127" s="678"/>
      <c r="P127" s="106"/>
      <c r="Q127" s="373"/>
      <c r="R127" s="356"/>
      <c r="S127" s="720"/>
      <c r="T127" s="235" t="s">
        <v>1244</v>
      </c>
      <c r="U127" s="109" t="s">
        <v>1245</v>
      </c>
      <c r="V127" s="110" t="s">
        <v>1246</v>
      </c>
      <c r="W127" s="111" t="s">
        <v>1247</v>
      </c>
      <c r="X127" s="923" t="s">
        <v>1248</v>
      </c>
      <c r="Y127" s="112"/>
      <c r="Z127" s="113"/>
    </row>
    <row r="128" spans="1:26" s="49" customFormat="1" ht="21.9" customHeight="1">
      <c r="A128" s="974" t="s">
        <v>64</v>
      </c>
      <c r="B128" s="975" t="s">
        <v>1012</v>
      </c>
      <c r="C128" s="976" t="s">
        <v>96</v>
      </c>
      <c r="D128" s="977" t="s">
        <v>63</v>
      </c>
      <c r="E128" s="978"/>
      <c r="F128" s="979" t="s">
        <v>147</v>
      </c>
      <c r="G128" s="980"/>
      <c r="H128" s="985">
        <f>COUNTIF(A型!$A:$J,A128)</f>
        <v>0</v>
      </c>
      <c r="I128" s="981">
        <v>13</v>
      </c>
      <c r="J128" s="982" t="e">
        <f>COUNTIF(#REF!,A128)</f>
        <v>#REF!</v>
      </c>
      <c r="K128" s="103"/>
      <c r="L128" s="352"/>
      <c r="M128" s="352"/>
      <c r="N128" s="353"/>
      <c r="O128" s="354" t="s">
        <v>100</v>
      </c>
      <c r="P128" s="373">
        <v>40063</v>
      </c>
      <c r="Q128" s="373" t="s">
        <v>297</v>
      </c>
      <c r="R128" s="356">
        <v>40815</v>
      </c>
      <c r="S128" s="720" t="s">
        <v>297</v>
      </c>
      <c r="T128" s="235" t="s">
        <v>1249</v>
      </c>
      <c r="U128" s="109" t="s">
        <v>1250</v>
      </c>
      <c r="V128" s="110" t="s">
        <v>1246</v>
      </c>
      <c r="W128" s="111" t="s">
        <v>1247</v>
      </c>
      <c r="X128" s="250"/>
      <c r="Y128" s="250"/>
      <c r="Z128" s="251"/>
    </row>
    <row r="129" spans="1:27" s="49" customFormat="1" ht="36" customHeight="1">
      <c r="A129" s="158" t="s">
        <v>1090</v>
      </c>
      <c r="B129" s="97" t="s">
        <v>1012</v>
      </c>
      <c r="C129" s="98" t="s">
        <v>96</v>
      </c>
      <c r="D129" s="98" t="s">
        <v>1090</v>
      </c>
      <c r="E129" s="246"/>
      <c r="F129" s="348" t="s">
        <v>147</v>
      </c>
      <c r="G129" s="349"/>
      <c r="H129" s="985">
        <f>COUNTIF(A型!$A:$J,A129)</f>
        <v>0</v>
      </c>
      <c r="I129" s="350">
        <v>15</v>
      </c>
      <c r="J129" s="935" t="e">
        <f>COUNTIF(#REF!,A129)</f>
        <v>#REF!</v>
      </c>
      <c r="K129" s="103">
        <v>20</v>
      </c>
      <c r="L129" s="352"/>
      <c r="M129" s="352"/>
      <c r="N129" s="353"/>
      <c r="O129" s="105" t="s">
        <v>100</v>
      </c>
      <c r="P129" s="373">
        <v>40063</v>
      </c>
      <c r="Q129" s="373" t="s">
        <v>297</v>
      </c>
      <c r="R129" s="356">
        <v>40815</v>
      </c>
      <c r="S129" s="374" t="s">
        <v>297</v>
      </c>
      <c r="T129" s="235" t="s">
        <v>1091</v>
      </c>
      <c r="U129" s="236" t="s">
        <v>1092</v>
      </c>
      <c r="V129" s="110" t="s">
        <v>1093</v>
      </c>
      <c r="W129" s="112" t="s">
        <v>1094</v>
      </c>
      <c r="X129" s="250" t="s">
        <v>1095</v>
      </c>
      <c r="Y129" s="250"/>
      <c r="Z129" s="251" t="s">
        <v>167</v>
      </c>
    </row>
    <row r="130" spans="1:27" s="49" customFormat="1" ht="21.9" customHeight="1">
      <c r="A130" s="225" t="s">
        <v>1096</v>
      </c>
      <c r="B130" s="199" t="s">
        <v>1012</v>
      </c>
      <c r="C130" s="201" t="s">
        <v>96</v>
      </c>
      <c r="D130" s="201" t="s">
        <v>1090</v>
      </c>
      <c r="E130" s="440"/>
      <c r="F130" s="537" t="s">
        <v>147</v>
      </c>
      <c r="G130" s="442"/>
      <c r="H130" s="985">
        <f>COUNTIF(A型!$A:$J,A130)</f>
        <v>0</v>
      </c>
      <c r="I130" s="832">
        <v>10</v>
      </c>
      <c r="J130" s="935" t="e">
        <f>COUNTIF(#REF!,A130)</f>
        <v>#REF!</v>
      </c>
      <c r="K130" s="339"/>
      <c r="L130" s="549"/>
      <c r="M130" s="549"/>
      <c r="N130" s="550"/>
      <c r="O130" s="551" t="s">
        <v>100</v>
      </c>
      <c r="P130" s="568">
        <v>40063</v>
      </c>
      <c r="Q130" s="395" t="s">
        <v>297</v>
      </c>
      <c r="R130" s="540">
        <v>40815</v>
      </c>
      <c r="S130" s="720" t="s">
        <v>297</v>
      </c>
      <c r="T130" s="448" t="s">
        <v>1097</v>
      </c>
      <c r="U130" s="227" t="s">
        <v>1098</v>
      </c>
      <c r="V130" s="449" t="s">
        <v>1099</v>
      </c>
      <c r="W130" s="250" t="s">
        <v>1100</v>
      </c>
      <c r="X130" s="250"/>
      <c r="Y130" s="250"/>
      <c r="Z130" s="251"/>
    </row>
    <row r="131" spans="1:27" s="49" customFormat="1" ht="36" customHeight="1">
      <c r="A131" s="587" t="s">
        <v>1156</v>
      </c>
      <c r="B131" s="199" t="s">
        <v>1012</v>
      </c>
      <c r="C131" s="341" t="s">
        <v>39</v>
      </c>
      <c r="D131" s="201" t="s">
        <v>61</v>
      </c>
      <c r="E131" s="440"/>
      <c r="F131" s="537" t="s">
        <v>38</v>
      </c>
      <c r="G131" s="631"/>
      <c r="H131" s="985">
        <f>COUNTIF(A型!$A:$J,A131)</f>
        <v>0</v>
      </c>
      <c r="I131" s="443">
        <v>10</v>
      </c>
      <c r="J131" s="935" t="e">
        <f>COUNTIF(#REF!,A131)</f>
        <v>#REF!</v>
      </c>
      <c r="K131" s="480"/>
      <c r="L131" s="170"/>
      <c r="M131" s="170"/>
      <c r="N131" s="444"/>
      <c r="O131" s="445" t="s">
        <v>101</v>
      </c>
      <c r="P131" s="446" t="s">
        <v>101</v>
      </c>
      <c r="Q131" s="447" t="s">
        <v>101</v>
      </c>
      <c r="R131" s="897" t="s">
        <v>102</v>
      </c>
      <c r="S131" s="715" t="s">
        <v>1157</v>
      </c>
      <c r="T131" s="448" t="s">
        <v>1158</v>
      </c>
      <c r="U131" s="227" t="s">
        <v>1159</v>
      </c>
      <c r="V131" s="449" t="s">
        <v>1160</v>
      </c>
      <c r="W131" s="250" t="s">
        <v>1160</v>
      </c>
      <c r="X131" s="250" t="s">
        <v>1161</v>
      </c>
      <c r="Y131" s="250"/>
      <c r="Z131" s="251"/>
    </row>
    <row r="132" spans="1:27" s="49" customFormat="1" ht="21.9" customHeight="1">
      <c r="A132" s="777" t="s">
        <v>1162</v>
      </c>
      <c r="B132" s="199" t="s">
        <v>1012</v>
      </c>
      <c r="C132" s="341" t="s">
        <v>39</v>
      </c>
      <c r="D132" s="201" t="s">
        <v>61</v>
      </c>
      <c r="E132" s="440"/>
      <c r="F132" s="537" t="s">
        <v>38</v>
      </c>
      <c r="G132" s="631"/>
      <c r="H132" s="985">
        <f>COUNTIF(A型!$A:$J,A132)</f>
        <v>0</v>
      </c>
      <c r="I132" s="832">
        <v>10</v>
      </c>
      <c r="J132" s="935" t="e">
        <f>COUNTIF(#REF!,A132)</f>
        <v>#REF!</v>
      </c>
      <c r="K132" s="480"/>
      <c r="L132" s="170"/>
      <c r="M132" s="170"/>
      <c r="N132" s="444"/>
      <c r="O132" s="445" t="s">
        <v>101</v>
      </c>
      <c r="P132" s="447" t="s">
        <v>101</v>
      </c>
      <c r="Q132" s="447" t="s">
        <v>101</v>
      </c>
      <c r="R132" s="394" t="s">
        <v>102</v>
      </c>
      <c r="S132" s="725" t="s">
        <v>102</v>
      </c>
      <c r="T132" s="448" t="s">
        <v>1163</v>
      </c>
      <c r="U132" s="227" t="s">
        <v>1164</v>
      </c>
      <c r="V132" s="449" t="s">
        <v>1165</v>
      </c>
      <c r="W132" s="250" t="s">
        <v>1166</v>
      </c>
      <c r="X132" s="250"/>
      <c r="Y132" s="250"/>
      <c r="Z132" s="251"/>
      <c r="AA132" s="49" t="s">
        <v>938</v>
      </c>
    </row>
    <row r="133" spans="1:27" s="49" customFormat="1" ht="36.75" customHeight="1">
      <c r="A133" s="439" t="s">
        <v>1136</v>
      </c>
      <c r="B133" s="199" t="s">
        <v>1012</v>
      </c>
      <c r="C133" s="555" t="s">
        <v>96</v>
      </c>
      <c r="D133" s="201" t="s">
        <v>1135</v>
      </c>
      <c r="E133" s="203"/>
      <c r="F133" s="204" t="s">
        <v>147</v>
      </c>
      <c r="G133" s="633"/>
      <c r="H133" s="1000"/>
      <c r="I133" s="835"/>
      <c r="J133" s="960"/>
      <c r="K133" s="332">
        <v>40</v>
      </c>
      <c r="L133" s="162"/>
      <c r="M133" s="162"/>
      <c r="N133" s="163"/>
      <c r="O133" s="673" t="s">
        <v>102</v>
      </c>
      <c r="P133" s="470" t="s">
        <v>102</v>
      </c>
      <c r="Q133" s="470" t="s">
        <v>102</v>
      </c>
      <c r="R133" s="470" t="s">
        <v>102</v>
      </c>
      <c r="S133" s="717" t="s">
        <v>102</v>
      </c>
      <c r="T133" s="210" t="s">
        <v>1137</v>
      </c>
      <c r="U133" s="211" t="s">
        <v>1138</v>
      </c>
      <c r="V133" s="155" t="s">
        <v>1139</v>
      </c>
      <c r="W133" s="157" t="s">
        <v>1140</v>
      </c>
      <c r="X133" s="157"/>
      <c r="Y133" s="157" t="s">
        <v>1141</v>
      </c>
      <c r="Z133" s="183"/>
    </row>
    <row r="134" spans="1:27" s="49" customFormat="1" ht="36.75" customHeight="1">
      <c r="A134" s="587" t="s">
        <v>1142</v>
      </c>
      <c r="B134" s="199" t="s">
        <v>1012</v>
      </c>
      <c r="C134" s="201" t="s">
        <v>96</v>
      </c>
      <c r="D134" s="201" t="s">
        <v>1135</v>
      </c>
      <c r="E134" s="203"/>
      <c r="F134" s="204" t="s">
        <v>147</v>
      </c>
      <c r="G134" s="633"/>
      <c r="H134" s="985">
        <f>COUNTIF(A型!$A:$J,A134)</f>
        <v>0</v>
      </c>
      <c r="I134" s="436">
        <v>15</v>
      </c>
      <c r="J134" s="935" t="e">
        <f>COUNTIF(#REF!,A134)</f>
        <v>#REF!</v>
      </c>
      <c r="K134" s="332">
        <v>30</v>
      </c>
      <c r="L134" s="162"/>
      <c r="M134" s="162"/>
      <c r="N134" s="163"/>
      <c r="O134" s="673" t="s">
        <v>101</v>
      </c>
      <c r="P134" s="470" t="s">
        <v>101</v>
      </c>
      <c r="Q134" s="471">
        <v>40521</v>
      </c>
      <c r="R134" s="712">
        <v>40963</v>
      </c>
      <c r="S134" s="719">
        <v>41179</v>
      </c>
      <c r="T134" s="210" t="s">
        <v>1015</v>
      </c>
      <c r="U134" s="211" t="s">
        <v>1138</v>
      </c>
      <c r="V134" s="155" t="s">
        <v>1143</v>
      </c>
      <c r="W134" s="157" t="s">
        <v>1144</v>
      </c>
      <c r="X134" s="157" t="s">
        <v>1141</v>
      </c>
      <c r="Y134" s="157"/>
      <c r="Z134" s="183"/>
    </row>
    <row r="135" spans="1:27" s="49" customFormat="1" ht="36.75" customHeight="1">
      <c r="A135" s="777" t="s">
        <v>1173</v>
      </c>
      <c r="B135" s="199" t="s">
        <v>1012</v>
      </c>
      <c r="C135" s="201" t="s">
        <v>96</v>
      </c>
      <c r="D135" s="201" t="s">
        <v>1172</v>
      </c>
      <c r="E135" s="440"/>
      <c r="F135" s="537" t="s">
        <v>99</v>
      </c>
      <c r="G135" s="631"/>
      <c r="H135" s="999"/>
      <c r="I135" s="443"/>
      <c r="J135" s="959"/>
      <c r="K135" s="480">
        <v>5</v>
      </c>
      <c r="L135" s="170"/>
      <c r="M135" s="170"/>
      <c r="N135" s="444"/>
      <c r="O135" s="538" t="s">
        <v>102</v>
      </c>
      <c r="P135" s="395" t="s">
        <v>102</v>
      </c>
      <c r="Q135" s="395" t="s">
        <v>102</v>
      </c>
      <c r="R135" s="395" t="s">
        <v>102</v>
      </c>
      <c r="S135" s="715" t="s">
        <v>102</v>
      </c>
      <c r="T135" s="448" t="s">
        <v>1174</v>
      </c>
      <c r="U135" s="227" t="s">
        <v>1175</v>
      </c>
      <c r="V135" s="449" t="s">
        <v>1176</v>
      </c>
      <c r="W135" s="250" t="s">
        <v>1177</v>
      </c>
      <c r="X135" s="250"/>
      <c r="Y135" s="250"/>
      <c r="Z135" s="251"/>
    </row>
    <row r="136" spans="1:27" s="49" customFormat="1" ht="21.9" customHeight="1">
      <c r="A136" s="202" t="s">
        <v>1228</v>
      </c>
      <c r="B136" s="199" t="s">
        <v>1012</v>
      </c>
      <c r="C136" s="341" t="s">
        <v>454</v>
      </c>
      <c r="D136" s="201" t="s">
        <v>1227</v>
      </c>
      <c r="E136" s="440"/>
      <c r="F136" s="616" t="s">
        <v>147</v>
      </c>
      <c r="G136" s="442">
        <v>20</v>
      </c>
      <c r="H136" s="985">
        <f>COUNTIF(A型!$A:$J,A136)</f>
        <v>1</v>
      </c>
      <c r="I136" s="338"/>
      <c r="J136" s="961"/>
      <c r="K136" s="339"/>
      <c r="L136" s="170"/>
      <c r="M136" s="566"/>
      <c r="N136" s="671"/>
      <c r="O136" s="538"/>
      <c r="P136" s="539"/>
      <c r="Q136" s="395"/>
      <c r="R136" s="540"/>
      <c r="S136" s="720"/>
      <c r="T136" s="448" t="s">
        <v>1229</v>
      </c>
      <c r="U136" s="227" t="s">
        <v>1230</v>
      </c>
      <c r="V136" s="449" t="s">
        <v>1231</v>
      </c>
      <c r="W136" s="250" t="s">
        <v>1232</v>
      </c>
      <c r="X136" s="250" t="s">
        <v>1233</v>
      </c>
      <c r="Y136" s="250"/>
      <c r="Z136" s="251"/>
    </row>
    <row r="137" spans="1:27" s="49" customFormat="1" ht="21.9" customHeight="1">
      <c r="A137" s="202" t="s">
        <v>1220</v>
      </c>
      <c r="B137" s="199" t="s">
        <v>1012</v>
      </c>
      <c r="C137" s="224" t="s">
        <v>178</v>
      </c>
      <c r="D137" s="201" t="s">
        <v>1220</v>
      </c>
      <c r="E137" s="440"/>
      <c r="F137" s="811" t="s">
        <v>1221</v>
      </c>
      <c r="G137" s="442">
        <v>20</v>
      </c>
      <c r="H137" s="985">
        <f>COUNTIF(A型!$A:$J,A137)</f>
        <v>1</v>
      </c>
      <c r="I137" s="338"/>
      <c r="J137" s="961"/>
      <c r="K137" s="339"/>
      <c r="L137" s="170"/>
      <c r="M137" s="566"/>
      <c r="N137" s="671"/>
      <c r="O137" s="538"/>
      <c r="P137" s="539"/>
      <c r="Q137" s="395"/>
      <c r="R137" s="540"/>
      <c r="S137" s="720"/>
      <c r="T137" s="448" t="s">
        <v>1222</v>
      </c>
      <c r="U137" s="227" t="s">
        <v>1223</v>
      </c>
      <c r="V137" s="449" t="s">
        <v>1224</v>
      </c>
      <c r="W137" s="250" t="s">
        <v>1225</v>
      </c>
      <c r="X137" s="250" t="s">
        <v>1226</v>
      </c>
      <c r="Y137" s="250"/>
      <c r="Z137" s="251"/>
    </row>
    <row r="138" spans="1:27" s="49" customFormat="1" ht="21.9" customHeight="1">
      <c r="A138" s="202" t="s">
        <v>1049</v>
      </c>
      <c r="B138" s="199" t="s">
        <v>1012</v>
      </c>
      <c r="C138" s="341" t="s">
        <v>178</v>
      </c>
      <c r="D138" s="201" t="s">
        <v>1049</v>
      </c>
      <c r="E138" s="440"/>
      <c r="F138" s="537" t="s">
        <v>131</v>
      </c>
      <c r="G138" s="442"/>
      <c r="H138" s="985">
        <f>COUNTIF(A型!$A:$J,A138)</f>
        <v>0</v>
      </c>
      <c r="I138" s="338">
        <v>10</v>
      </c>
      <c r="J138" s="935" t="e">
        <f>COUNTIF(#REF!,A138)</f>
        <v>#REF!</v>
      </c>
      <c r="K138" s="663"/>
      <c r="L138" s="549"/>
      <c r="M138" s="549"/>
      <c r="N138" s="550"/>
      <c r="O138" s="538">
        <v>39847</v>
      </c>
      <c r="P138" s="539" t="s">
        <v>297</v>
      </c>
      <c r="Q138" s="395">
        <v>40500</v>
      </c>
      <c r="R138" s="540" t="s">
        <v>298</v>
      </c>
      <c r="S138" s="904">
        <v>41145</v>
      </c>
      <c r="T138" s="448" t="s">
        <v>1024</v>
      </c>
      <c r="U138" s="227" t="s">
        <v>1050</v>
      </c>
      <c r="V138" s="449" t="s">
        <v>1051</v>
      </c>
      <c r="W138" s="250" t="s">
        <v>1052</v>
      </c>
      <c r="X138" s="250" t="s">
        <v>1053</v>
      </c>
      <c r="Y138" s="250"/>
      <c r="Z138" s="251"/>
      <c r="AA138" s="49" t="s">
        <v>975</v>
      </c>
    </row>
    <row r="139" spans="1:27" s="49" customFormat="1" ht="21.75" customHeight="1">
      <c r="A139" s="777" t="s">
        <v>1054</v>
      </c>
      <c r="B139" s="199" t="s">
        <v>1012</v>
      </c>
      <c r="C139" s="341" t="s">
        <v>178</v>
      </c>
      <c r="D139" s="201" t="s">
        <v>1049</v>
      </c>
      <c r="E139" s="440"/>
      <c r="F139" s="537" t="s">
        <v>131</v>
      </c>
      <c r="G139" s="442"/>
      <c r="H139" s="985">
        <f>COUNTIF(A型!$A:$J,A139)</f>
        <v>0</v>
      </c>
      <c r="I139" s="832">
        <v>10</v>
      </c>
      <c r="J139" s="935" t="e">
        <f>COUNTIF(#REF!,A139)</f>
        <v>#REF!</v>
      </c>
      <c r="K139" s="663"/>
      <c r="L139" s="549"/>
      <c r="M139" s="549"/>
      <c r="N139" s="550"/>
      <c r="O139" s="538">
        <v>39847</v>
      </c>
      <c r="P139" s="539" t="s">
        <v>297</v>
      </c>
      <c r="Q139" s="395">
        <v>40500</v>
      </c>
      <c r="R139" s="540" t="s">
        <v>298</v>
      </c>
      <c r="S139" s="904">
        <v>41145</v>
      </c>
      <c r="T139" s="448" t="s">
        <v>1055</v>
      </c>
      <c r="U139" s="227" t="s">
        <v>1056</v>
      </c>
      <c r="V139" s="449" t="s">
        <v>1057</v>
      </c>
      <c r="W139" s="250" t="s">
        <v>1058</v>
      </c>
      <c r="X139" s="250"/>
      <c r="Y139" s="250"/>
      <c r="Z139" s="251"/>
    </row>
    <row r="140" spans="1:27" s="49" customFormat="1" ht="24" customHeight="1">
      <c r="A140" s="199" t="s">
        <v>1014</v>
      </c>
      <c r="B140" s="199" t="s">
        <v>1012</v>
      </c>
      <c r="C140" s="341" t="s">
        <v>178</v>
      </c>
      <c r="D140" s="201" t="s">
        <v>1013</v>
      </c>
      <c r="E140" s="440"/>
      <c r="F140" s="537" t="s">
        <v>482</v>
      </c>
      <c r="G140" s="442"/>
      <c r="H140" s="998"/>
      <c r="I140" s="443"/>
      <c r="J140" s="959"/>
      <c r="K140" s="339">
        <v>20</v>
      </c>
      <c r="L140" s="553"/>
      <c r="M140" s="553"/>
      <c r="N140" s="554"/>
      <c r="O140" s="343" t="s">
        <v>297</v>
      </c>
      <c r="P140" s="344" t="s">
        <v>297</v>
      </c>
      <c r="Q140" s="344">
        <v>40427</v>
      </c>
      <c r="R140" s="337">
        <v>40799</v>
      </c>
      <c r="S140" s="731" t="s">
        <v>297</v>
      </c>
      <c r="T140" s="345" t="s">
        <v>1015</v>
      </c>
      <c r="U140" s="211" t="s">
        <v>1016</v>
      </c>
      <c r="V140" s="155" t="s">
        <v>1017</v>
      </c>
      <c r="W140" s="156" t="s">
        <v>1018</v>
      </c>
      <c r="X140" s="157" t="s">
        <v>1019</v>
      </c>
      <c r="Y140" s="157"/>
      <c r="Z140" s="183" t="s">
        <v>1020</v>
      </c>
    </row>
    <row r="141" spans="1:27" s="49" customFormat="1" ht="24" customHeight="1">
      <c r="A141" s="429" t="s">
        <v>1145</v>
      </c>
      <c r="B141" s="199" t="s">
        <v>1012</v>
      </c>
      <c r="C141" s="341" t="s">
        <v>39</v>
      </c>
      <c r="D141" s="201" t="s">
        <v>1013</v>
      </c>
      <c r="E141" s="440"/>
      <c r="F141" s="537" t="s">
        <v>38</v>
      </c>
      <c r="G141" s="631"/>
      <c r="H141" s="985">
        <f>COUNTIF(A型!$A:$J,A141)</f>
        <v>0</v>
      </c>
      <c r="I141" s="443">
        <v>14</v>
      </c>
      <c r="J141" s="935" t="e">
        <f>COUNTIF(#REF!,A141)</f>
        <v>#REF!</v>
      </c>
      <c r="K141" s="480"/>
      <c r="L141" s="170"/>
      <c r="M141" s="170"/>
      <c r="N141" s="444"/>
      <c r="O141" s="481" t="s">
        <v>101</v>
      </c>
      <c r="P141" s="446" t="s">
        <v>101</v>
      </c>
      <c r="Q141" s="446" t="s">
        <v>101</v>
      </c>
      <c r="R141" s="897" t="s">
        <v>102</v>
      </c>
      <c r="S141" s="396">
        <v>41131</v>
      </c>
      <c r="T141" s="482" t="s">
        <v>1146</v>
      </c>
      <c r="U141" s="211" t="s">
        <v>1147</v>
      </c>
      <c r="V141" s="449" t="s">
        <v>1148</v>
      </c>
      <c r="W141" s="484" t="s">
        <v>1149</v>
      </c>
      <c r="X141" s="757" t="s">
        <v>1019</v>
      </c>
      <c r="Y141" s="250"/>
      <c r="Z141" s="251"/>
    </row>
    <row r="142" spans="1:27" s="49" customFormat="1" ht="24" customHeight="1">
      <c r="A142" s="97" t="s">
        <v>1023</v>
      </c>
      <c r="B142" s="97" t="s">
        <v>1012</v>
      </c>
      <c r="C142" s="98" t="s">
        <v>96</v>
      </c>
      <c r="D142" s="98" t="s">
        <v>1022</v>
      </c>
      <c r="E142" s="246"/>
      <c r="F142" s="490" t="s">
        <v>307</v>
      </c>
      <c r="G142" s="349"/>
      <c r="H142" s="985">
        <f>COUNTIF(A型!$A:$J,A142)</f>
        <v>0</v>
      </c>
      <c r="I142" s="350">
        <v>20</v>
      </c>
      <c r="J142" s="935" t="e">
        <f>COUNTIF(#REF!,A142)</f>
        <v>#REF!</v>
      </c>
      <c r="K142" s="368"/>
      <c r="L142" s="369"/>
      <c r="M142" s="369"/>
      <c r="N142" s="370"/>
      <c r="O142" s="328" t="s">
        <v>297</v>
      </c>
      <c r="P142" s="340">
        <v>40116</v>
      </c>
      <c r="Q142" s="340">
        <v>40465</v>
      </c>
      <c r="R142" s="138">
        <v>40827</v>
      </c>
      <c r="S142" s="221">
        <v>41221</v>
      </c>
      <c r="T142" s="360" t="s">
        <v>1024</v>
      </c>
      <c r="U142" s="216" t="s">
        <v>1025</v>
      </c>
      <c r="V142" s="90" t="s">
        <v>1026</v>
      </c>
      <c r="W142" s="91" t="s">
        <v>1027</v>
      </c>
      <c r="X142" s="157" t="s">
        <v>1028</v>
      </c>
      <c r="Y142" s="157"/>
      <c r="Z142" s="183"/>
    </row>
    <row r="143" spans="1:27" s="49" customFormat="1" ht="24" customHeight="1">
      <c r="A143" s="97" t="s">
        <v>1235</v>
      </c>
      <c r="B143" s="97" t="s">
        <v>1012</v>
      </c>
      <c r="C143" s="131" t="s">
        <v>39</v>
      </c>
      <c r="D143" s="420" t="s">
        <v>1234</v>
      </c>
      <c r="E143" s="246"/>
      <c r="F143" s="490" t="s">
        <v>147</v>
      </c>
      <c r="G143" s="349">
        <v>15</v>
      </c>
      <c r="H143" s="985">
        <f>COUNTIF(A型!$A:$J,A143)</f>
        <v>1</v>
      </c>
      <c r="I143" s="350"/>
      <c r="J143" s="955"/>
      <c r="K143" s="103"/>
      <c r="L143" s="104"/>
      <c r="M143" s="418"/>
      <c r="N143" s="419"/>
      <c r="O143" s="678"/>
      <c r="P143" s="248"/>
      <c r="Q143" s="355"/>
      <c r="R143" s="356"/>
      <c r="S143" s="547"/>
      <c r="T143" s="357" t="s">
        <v>1236</v>
      </c>
      <c r="U143" s="236" t="s">
        <v>1237</v>
      </c>
      <c r="V143" s="110" t="s">
        <v>1238</v>
      </c>
      <c r="W143" s="110" t="s">
        <v>1239</v>
      </c>
      <c r="X143" s="757" t="s">
        <v>1240</v>
      </c>
      <c r="Y143" s="757"/>
      <c r="Z143" s="251"/>
    </row>
    <row r="144" spans="1:27" s="49" customFormat="1" ht="24" customHeight="1">
      <c r="A144" s="266" t="s">
        <v>1061</v>
      </c>
      <c r="B144" s="266" t="s">
        <v>1012</v>
      </c>
      <c r="C144" s="141" t="s">
        <v>178</v>
      </c>
      <c r="D144" s="267" t="s">
        <v>1060</v>
      </c>
      <c r="E144" s="268"/>
      <c r="F144" s="400" t="s">
        <v>147</v>
      </c>
      <c r="G144" s="628"/>
      <c r="H144" s="985">
        <f>COUNTIF(A型!$A:$J,A144)</f>
        <v>0</v>
      </c>
      <c r="I144" s="638">
        <v>20</v>
      </c>
      <c r="J144" s="935" t="e">
        <f>COUNTIF(#REF!,A144)</f>
        <v>#REF!</v>
      </c>
      <c r="K144" s="840"/>
      <c r="L144" s="856"/>
      <c r="M144" s="856"/>
      <c r="N144" s="865"/>
      <c r="O144" s="869">
        <v>39834</v>
      </c>
      <c r="P144" s="878">
        <v>40030</v>
      </c>
      <c r="Q144" s="878" t="s">
        <v>297</v>
      </c>
      <c r="R144" s="706">
        <v>40788</v>
      </c>
      <c r="S144" s="898">
        <v>41319</v>
      </c>
      <c r="T144" s="910" t="s">
        <v>1031</v>
      </c>
      <c r="U144" s="270" t="s">
        <v>1062</v>
      </c>
      <c r="V144" s="271" t="s">
        <v>1063</v>
      </c>
      <c r="W144" s="271" t="s">
        <v>1064</v>
      </c>
      <c r="X144" s="757" t="s">
        <v>1065</v>
      </c>
      <c r="Y144" s="757"/>
      <c r="Z144" s="251"/>
    </row>
    <row r="145" spans="1:27" s="49" customFormat="1" ht="21.9" customHeight="1">
      <c r="A145" s="782" t="s">
        <v>1110</v>
      </c>
      <c r="B145" s="309" t="s">
        <v>1012</v>
      </c>
      <c r="C145" s="310" t="s">
        <v>178</v>
      </c>
      <c r="D145" s="798" t="s">
        <v>1110</v>
      </c>
      <c r="E145" s="365"/>
      <c r="F145" s="366" t="s">
        <v>147</v>
      </c>
      <c r="G145" s="313"/>
      <c r="H145" s="985">
        <f>COUNTIF(A型!$A:$J,A145)</f>
        <v>0</v>
      </c>
      <c r="I145" s="314">
        <v>20</v>
      </c>
      <c r="J145" s="935" t="e">
        <f>COUNTIF(#REF!,A145)</f>
        <v>#REF!</v>
      </c>
      <c r="K145" s="367">
        <v>14</v>
      </c>
      <c r="L145" s="65">
        <v>6</v>
      </c>
      <c r="M145" s="65"/>
      <c r="N145" s="63"/>
      <c r="O145" s="66" t="s">
        <v>100</v>
      </c>
      <c r="P145" s="702">
        <v>40205</v>
      </c>
      <c r="Q145" s="702" t="s">
        <v>297</v>
      </c>
      <c r="R145" s="317">
        <v>40781</v>
      </c>
      <c r="S145" s="318" t="s">
        <v>297</v>
      </c>
      <c r="T145" s="319" t="s">
        <v>1111</v>
      </c>
      <c r="U145" s="70" t="s">
        <v>1112</v>
      </c>
      <c r="V145" s="71" t="s">
        <v>1113</v>
      </c>
      <c r="W145" s="72" t="s">
        <v>1113</v>
      </c>
      <c r="X145" s="320" t="s">
        <v>1114</v>
      </c>
      <c r="Y145" s="320"/>
      <c r="Z145" s="321" t="s">
        <v>1115</v>
      </c>
      <c r="AA145" s="184" t="s">
        <v>1021</v>
      </c>
    </row>
    <row r="146" spans="1:27" s="49" customFormat="1" ht="21.9" customHeight="1">
      <c r="A146" s="379" t="s">
        <v>1178</v>
      </c>
      <c r="B146" s="97" t="s">
        <v>1075</v>
      </c>
      <c r="C146" s="131" t="s">
        <v>39</v>
      </c>
      <c r="D146" s="98" t="s">
        <v>1178</v>
      </c>
      <c r="E146" s="77"/>
      <c r="F146" s="128" t="s">
        <v>147</v>
      </c>
      <c r="G146" s="390"/>
      <c r="H146" s="985">
        <f>COUNTIF(A型!$A:$J,A146)</f>
        <v>0</v>
      </c>
      <c r="I146" s="386">
        <v>20</v>
      </c>
      <c r="J146" s="935" t="e">
        <f>COUNTIF(#REF!,A146)</f>
        <v>#REF!</v>
      </c>
      <c r="K146" s="359"/>
      <c r="L146" s="82"/>
      <c r="M146" s="82"/>
      <c r="N146" s="83"/>
      <c r="O146" s="136" t="s">
        <v>102</v>
      </c>
      <c r="P146" s="137" t="s">
        <v>102</v>
      </c>
      <c r="Q146" s="137" t="s">
        <v>102</v>
      </c>
      <c r="R146" s="340" t="s">
        <v>102</v>
      </c>
      <c r="S146" s="139" t="s">
        <v>102</v>
      </c>
      <c r="T146" s="88" t="s">
        <v>1078</v>
      </c>
      <c r="U146" s="89" t="s">
        <v>1179</v>
      </c>
      <c r="V146" s="90" t="s">
        <v>1180</v>
      </c>
      <c r="W146" s="91" t="s">
        <v>1181</v>
      </c>
      <c r="X146" s="92" t="s">
        <v>1182</v>
      </c>
      <c r="Y146" s="92"/>
      <c r="Z146" s="93"/>
    </row>
    <row r="147" spans="1:27" s="49" customFormat="1" ht="21.9" customHeight="1">
      <c r="A147" s="97" t="s">
        <v>1215</v>
      </c>
      <c r="B147" s="97" t="s">
        <v>1075</v>
      </c>
      <c r="C147" s="198" t="s">
        <v>454</v>
      </c>
      <c r="D147" s="98" t="s">
        <v>1214</v>
      </c>
      <c r="E147" s="129"/>
      <c r="F147" s="130" t="s">
        <v>147</v>
      </c>
      <c r="G147" s="349"/>
      <c r="H147" s="985">
        <f>COUNTIF(A型!$A:$J,A147)</f>
        <v>0</v>
      </c>
      <c r="I147" s="350">
        <v>20</v>
      </c>
      <c r="J147" s="935" t="e">
        <f>COUNTIF(#REF!,A147)</f>
        <v>#REF!</v>
      </c>
      <c r="K147" s="103"/>
      <c r="L147" s="104"/>
      <c r="M147" s="418"/>
      <c r="N147" s="419"/>
      <c r="O147" s="375"/>
      <c r="P147" s="106"/>
      <c r="Q147" s="373"/>
      <c r="R147" s="356"/>
      <c r="S147" s="720"/>
      <c r="T147" s="235" t="s">
        <v>1216</v>
      </c>
      <c r="U147" s="109" t="s">
        <v>1217</v>
      </c>
      <c r="V147" s="110" t="s">
        <v>1218</v>
      </c>
      <c r="W147" s="111" t="s">
        <v>1218</v>
      </c>
      <c r="X147" s="250" t="s">
        <v>1219</v>
      </c>
      <c r="Y147" s="250"/>
      <c r="Z147" s="251"/>
      <c r="AA147" s="49" t="s">
        <v>1035</v>
      </c>
    </row>
    <row r="148" spans="1:27" s="49" customFormat="1" ht="21.9" customHeight="1">
      <c r="A148" s="97" t="s">
        <v>1077</v>
      </c>
      <c r="B148" s="97" t="s">
        <v>1075</v>
      </c>
      <c r="C148" s="131" t="s">
        <v>178</v>
      </c>
      <c r="D148" s="98" t="s">
        <v>1076</v>
      </c>
      <c r="E148" s="129"/>
      <c r="F148" s="371" t="s">
        <v>38</v>
      </c>
      <c r="G148" s="349"/>
      <c r="H148" s="985">
        <f>COUNTIF(A型!$A:$J,A148)</f>
        <v>0</v>
      </c>
      <c r="I148" s="350">
        <v>20</v>
      </c>
      <c r="J148" s="935" t="e">
        <f>COUNTIF(#REF!,A148)</f>
        <v>#REF!</v>
      </c>
      <c r="K148" s="103"/>
      <c r="L148" s="352"/>
      <c r="M148" s="352"/>
      <c r="N148" s="353"/>
      <c r="O148" s="375">
        <v>39821</v>
      </c>
      <c r="P148" s="106" t="s">
        <v>297</v>
      </c>
      <c r="Q148" s="373">
        <v>40470</v>
      </c>
      <c r="R148" s="356">
        <v>40876</v>
      </c>
      <c r="S148" s="376">
        <v>41201</v>
      </c>
      <c r="T148" s="235" t="s">
        <v>1078</v>
      </c>
      <c r="U148" s="109" t="s">
        <v>1079</v>
      </c>
      <c r="V148" s="110" t="s">
        <v>1080</v>
      </c>
      <c r="W148" s="111" t="s">
        <v>1081</v>
      </c>
      <c r="X148" s="250" t="s">
        <v>1082</v>
      </c>
      <c r="Y148" s="250"/>
      <c r="Z148" s="251"/>
    </row>
    <row r="149" spans="1:27" s="114" customFormat="1" ht="21.9" customHeight="1">
      <c r="A149" s="379" t="s">
        <v>1129</v>
      </c>
      <c r="B149" s="97" t="s">
        <v>1075</v>
      </c>
      <c r="C149" s="131" t="s">
        <v>178</v>
      </c>
      <c r="D149" s="98" t="s">
        <v>1128</v>
      </c>
      <c r="E149" s="77"/>
      <c r="F149" s="128" t="s">
        <v>147</v>
      </c>
      <c r="G149" s="390">
        <v>10</v>
      </c>
      <c r="H149" s="985">
        <f>COUNTIF(A型!$A:$J,A149)</f>
        <v>1</v>
      </c>
      <c r="I149" s="386">
        <v>10</v>
      </c>
      <c r="J149" s="935" t="e">
        <f>COUNTIF(#REF!,A149)</f>
        <v>#REF!</v>
      </c>
      <c r="K149" s="81"/>
      <c r="L149" s="82"/>
      <c r="M149" s="82"/>
      <c r="N149" s="83"/>
      <c r="O149" s="391" t="s">
        <v>101</v>
      </c>
      <c r="P149" s="133" t="s">
        <v>101</v>
      </c>
      <c r="Q149" s="134">
        <v>40438</v>
      </c>
      <c r="R149" s="138">
        <v>40785</v>
      </c>
      <c r="S149" s="318" t="s">
        <v>297</v>
      </c>
      <c r="T149" s="88" t="s">
        <v>1078</v>
      </c>
      <c r="U149" s="89" t="s">
        <v>1130</v>
      </c>
      <c r="V149" s="90" t="s">
        <v>1131</v>
      </c>
      <c r="W149" s="91" t="s">
        <v>1132</v>
      </c>
      <c r="X149" s="157" t="s">
        <v>1133</v>
      </c>
      <c r="Y149" s="157"/>
      <c r="Z149" s="183"/>
      <c r="AA149" s="114" t="s">
        <v>1048</v>
      </c>
    </row>
    <row r="150" spans="1:27" s="114" customFormat="1" ht="21.75" customHeight="1">
      <c r="A150" s="97" t="s">
        <v>1596</v>
      </c>
      <c r="B150" s="97" t="s">
        <v>1595</v>
      </c>
      <c r="C150" s="131" t="s">
        <v>178</v>
      </c>
      <c r="D150" s="98" t="s">
        <v>533</v>
      </c>
      <c r="E150" s="94"/>
      <c r="F150" s="95" t="s">
        <v>147</v>
      </c>
      <c r="G150" s="423"/>
      <c r="H150" s="985">
        <f>COUNTIF(A型!$A:$J,A150)</f>
        <v>0</v>
      </c>
      <c r="I150" s="323">
        <v>10</v>
      </c>
      <c r="J150" s="935" t="e">
        <f>COUNTIF(#REF!,A150)</f>
        <v>#REF!</v>
      </c>
      <c r="K150" s="81"/>
      <c r="L150" s="82"/>
      <c r="M150" s="82"/>
      <c r="N150" s="83"/>
      <c r="O150" s="136" t="s">
        <v>102</v>
      </c>
      <c r="P150" s="85" t="s">
        <v>102</v>
      </c>
      <c r="Q150" s="137" t="s">
        <v>102</v>
      </c>
      <c r="R150" s="138" t="s">
        <v>102</v>
      </c>
      <c r="S150" s="571" t="s">
        <v>1597</v>
      </c>
      <c r="T150" s="96" t="s">
        <v>1598</v>
      </c>
      <c r="U150" s="89" t="s">
        <v>1599</v>
      </c>
      <c r="V150" s="90" t="s">
        <v>1600</v>
      </c>
      <c r="W150" s="91" t="s">
        <v>1601</v>
      </c>
      <c r="X150" s="157" t="s">
        <v>1602</v>
      </c>
      <c r="Y150" s="157"/>
      <c r="Z150" s="183"/>
    </row>
    <row r="151" spans="1:27" s="114" customFormat="1" ht="21.75" customHeight="1">
      <c r="A151" s="97" t="s">
        <v>6</v>
      </c>
      <c r="B151" s="97" t="s">
        <v>1524</v>
      </c>
      <c r="C151" s="198" t="s">
        <v>191</v>
      </c>
      <c r="D151" s="98" t="s">
        <v>9</v>
      </c>
      <c r="E151" s="99"/>
      <c r="F151" s="371" t="s">
        <v>147</v>
      </c>
      <c r="G151" s="349">
        <v>20</v>
      </c>
      <c r="H151" s="985">
        <f>COUNTIF(A型!$A:$J,A151)</f>
        <v>1</v>
      </c>
      <c r="I151" s="350"/>
      <c r="J151" s="955"/>
      <c r="K151" s="351"/>
      <c r="L151" s="104"/>
      <c r="M151" s="104"/>
      <c r="N151" s="102"/>
      <c r="O151" s="375" t="s">
        <v>102</v>
      </c>
      <c r="P151" s="106" t="s">
        <v>102</v>
      </c>
      <c r="Q151" s="373" t="s">
        <v>102</v>
      </c>
      <c r="R151" s="356" t="s">
        <v>102</v>
      </c>
      <c r="S151" s="492" t="s">
        <v>102</v>
      </c>
      <c r="T151" s="108" t="s">
        <v>1628</v>
      </c>
      <c r="U151" s="109" t="s">
        <v>1629</v>
      </c>
      <c r="V151" s="110" t="s">
        <v>1630</v>
      </c>
      <c r="W151" s="111" t="s">
        <v>1631</v>
      </c>
      <c r="X151" s="250" t="s">
        <v>1632</v>
      </c>
      <c r="Y151" s="250"/>
      <c r="Z151" s="251"/>
      <c r="AA151" s="114" t="s">
        <v>1059</v>
      </c>
    </row>
    <row r="152" spans="1:27" s="114" customFormat="1" ht="21.9" customHeight="1">
      <c r="A152" s="97" t="s">
        <v>67</v>
      </c>
      <c r="B152" s="97" t="s">
        <v>1524</v>
      </c>
      <c r="C152" s="198" t="s">
        <v>454</v>
      </c>
      <c r="D152" s="98" t="s">
        <v>1633</v>
      </c>
      <c r="E152" s="99"/>
      <c r="F152" s="371" t="s">
        <v>147</v>
      </c>
      <c r="G152" s="349">
        <v>13</v>
      </c>
      <c r="H152" s="985">
        <f>COUNTIF(A型!$A:$J,A152)</f>
        <v>1</v>
      </c>
      <c r="I152" s="350"/>
      <c r="J152" s="955"/>
      <c r="K152" s="351"/>
      <c r="L152" s="104"/>
      <c r="M152" s="104"/>
      <c r="N152" s="102"/>
      <c r="O152" s="375" t="s">
        <v>102</v>
      </c>
      <c r="P152" s="106" t="s">
        <v>102</v>
      </c>
      <c r="Q152" s="373" t="s">
        <v>102</v>
      </c>
      <c r="R152" s="356" t="s">
        <v>102</v>
      </c>
      <c r="S152" s="492" t="s">
        <v>102</v>
      </c>
      <c r="T152" s="108" t="s">
        <v>1634</v>
      </c>
      <c r="U152" s="109" t="s">
        <v>1635</v>
      </c>
      <c r="V152" s="110" t="s">
        <v>1636</v>
      </c>
      <c r="W152" s="111" t="s">
        <v>1637</v>
      </c>
      <c r="X152" s="250" t="s">
        <v>1638</v>
      </c>
      <c r="Y152" s="250"/>
      <c r="Z152" s="251"/>
    </row>
    <row r="153" spans="1:27" s="114" customFormat="1" ht="21.9" customHeight="1">
      <c r="A153" s="379" t="s">
        <v>1539</v>
      </c>
      <c r="B153" s="97" t="s">
        <v>1524</v>
      </c>
      <c r="C153" s="98" t="s">
        <v>96</v>
      </c>
      <c r="D153" s="98" t="s">
        <v>1538</v>
      </c>
      <c r="E153" s="94"/>
      <c r="F153" s="95" t="s">
        <v>147</v>
      </c>
      <c r="G153" s="322"/>
      <c r="H153" s="826"/>
      <c r="I153" s="386"/>
      <c r="J153" s="958"/>
      <c r="K153" s="81">
        <v>20</v>
      </c>
      <c r="L153" s="82"/>
      <c r="M153" s="82"/>
      <c r="N153" s="83"/>
      <c r="O153" s="391" t="s">
        <v>100</v>
      </c>
      <c r="P153" s="134">
        <v>40045</v>
      </c>
      <c r="Q153" s="137">
        <v>40443</v>
      </c>
      <c r="R153" s="389" t="s">
        <v>298</v>
      </c>
      <c r="S153" s="139">
        <v>41172</v>
      </c>
      <c r="T153" s="96" t="s">
        <v>1540</v>
      </c>
      <c r="U153" s="89" t="s">
        <v>1541</v>
      </c>
      <c r="V153" s="90" t="s">
        <v>1542</v>
      </c>
      <c r="W153" s="91" t="s">
        <v>1543</v>
      </c>
      <c r="X153" s="92" t="s">
        <v>1544</v>
      </c>
      <c r="Y153" s="92"/>
      <c r="Z153" s="93"/>
      <c r="AA153" s="114" t="s">
        <v>1074</v>
      </c>
    </row>
    <row r="154" spans="1:27" s="114" customFormat="1" ht="21.9" customHeight="1">
      <c r="A154" s="97" t="s">
        <v>1618</v>
      </c>
      <c r="B154" s="97" t="s">
        <v>1524</v>
      </c>
      <c r="C154" s="198" t="s">
        <v>454</v>
      </c>
      <c r="D154" s="98" t="s">
        <v>1618</v>
      </c>
      <c r="E154" s="99"/>
      <c r="F154" s="384" t="s">
        <v>307</v>
      </c>
      <c r="G154" s="349">
        <v>20</v>
      </c>
      <c r="H154" s="985">
        <f>COUNTIF(A型!$A:$J,A154)</f>
        <v>1</v>
      </c>
      <c r="I154" s="350"/>
      <c r="J154" s="955"/>
      <c r="K154" s="351"/>
      <c r="L154" s="104"/>
      <c r="M154" s="104"/>
      <c r="N154" s="102"/>
      <c r="O154" s="375" t="s">
        <v>102</v>
      </c>
      <c r="P154" s="106" t="s">
        <v>102</v>
      </c>
      <c r="Q154" s="373" t="s">
        <v>102</v>
      </c>
      <c r="R154" s="356" t="s">
        <v>102</v>
      </c>
      <c r="S154" s="492" t="s">
        <v>102</v>
      </c>
      <c r="T154" s="108" t="s">
        <v>1606</v>
      </c>
      <c r="U154" s="109" t="s">
        <v>1619</v>
      </c>
      <c r="V154" s="110" t="s">
        <v>1620</v>
      </c>
      <c r="W154" s="111" t="s">
        <v>1621</v>
      </c>
      <c r="X154" s="250" t="s">
        <v>1622</v>
      </c>
      <c r="Y154" s="250"/>
      <c r="Z154" s="251"/>
    </row>
    <row r="155" spans="1:27" s="114" customFormat="1" ht="21.9" customHeight="1">
      <c r="A155" s="379" t="s">
        <v>1534</v>
      </c>
      <c r="B155" s="97" t="s">
        <v>1524</v>
      </c>
      <c r="C155" s="98" t="s">
        <v>96</v>
      </c>
      <c r="D155" s="98" t="s">
        <v>1385</v>
      </c>
      <c r="E155" s="94"/>
      <c r="F155" s="95" t="s">
        <v>147</v>
      </c>
      <c r="G155" s="423"/>
      <c r="H155" s="985">
        <f>COUNTIF(A型!$A:$J,A155)</f>
        <v>0</v>
      </c>
      <c r="I155" s="323">
        <v>14</v>
      </c>
      <c r="J155" s="935" t="e">
        <f>COUNTIF(#REF!,A155)</f>
        <v>#REF!</v>
      </c>
      <c r="K155" s="327"/>
      <c r="L155" s="125"/>
      <c r="M155" s="125"/>
      <c r="N155" s="126"/>
      <c r="O155" s="677">
        <v>39710</v>
      </c>
      <c r="P155" s="85" t="s">
        <v>297</v>
      </c>
      <c r="Q155" s="137">
        <v>40423</v>
      </c>
      <c r="R155" s="138" t="s">
        <v>298</v>
      </c>
      <c r="S155" s="139">
        <v>41158</v>
      </c>
      <c r="T155" s="96" t="s">
        <v>1527</v>
      </c>
      <c r="U155" s="89" t="s">
        <v>1535</v>
      </c>
      <c r="V155" s="90" t="s">
        <v>1536</v>
      </c>
      <c r="W155" s="91" t="s">
        <v>1537</v>
      </c>
      <c r="X155" s="157" t="s">
        <v>1389</v>
      </c>
      <c r="Y155" s="157"/>
      <c r="Z155" s="183"/>
    </row>
    <row r="156" spans="1:27" s="114" customFormat="1" ht="21.9" customHeight="1">
      <c r="A156" s="168" t="s">
        <v>1605</v>
      </c>
      <c r="B156" s="97" t="s">
        <v>1524</v>
      </c>
      <c r="C156" s="131" t="s">
        <v>313</v>
      </c>
      <c r="D156" s="98" t="s">
        <v>1604</v>
      </c>
      <c r="E156" s="99"/>
      <c r="F156" s="371" t="s">
        <v>482</v>
      </c>
      <c r="G156" s="526"/>
      <c r="H156" s="1002"/>
      <c r="I156" s="350"/>
      <c r="J156" s="955"/>
      <c r="K156" s="351">
        <v>5</v>
      </c>
      <c r="L156" s="352"/>
      <c r="M156" s="352"/>
      <c r="N156" s="353"/>
      <c r="O156" s="678" t="s">
        <v>102</v>
      </c>
      <c r="P156" s="106" t="s">
        <v>102</v>
      </c>
      <c r="Q156" s="373" t="s">
        <v>102</v>
      </c>
      <c r="R156" s="356" t="s">
        <v>102</v>
      </c>
      <c r="S156" s="718" t="s">
        <v>102</v>
      </c>
      <c r="T156" s="108" t="s">
        <v>1606</v>
      </c>
      <c r="U156" s="109" t="s">
        <v>1607</v>
      </c>
      <c r="V156" s="110" t="s">
        <v>1608</v>
      </c>
      <c r="W156" s="111" t="s">
        <v>1609</v>
      </c>
      <c r="X156" s="112"/>
      <c r="Y156" s="112" t="s">
        <v>1610</v>
      </c>
      <c r="Z156" s="113"/>
    </row>
    <row r="157" spans="1:27" s="114" customFormat="1" ht="21.9" customHeight="1">
      <c r="A157" s="385" t="s">
        <v>1560</v>
      </c>
      <c r="B157" s="97" t="s">
        <v>1524</v>
      </c>
      <c r="C157" s="98" t="s">
        <v>96</v>
      </c>
      <c r="D157" s="98" t="s">
        <v>1559</v>
      </c>
      <c r="E157" s="94"/>
      <c r="F157" s="95" t="s">
        <v>99</v>
      </c>
      <c r="G157" s="826"/>
      <c r="H157" s="826"/>
      <c r="I157" s="386"/>
      <c r="J157" s="958"/>
      <c r="K157" s="81">
        <v>55</v>
      </c>
      <c r="L157" s="125"/>
      <c r="M157" s="125"/>
      <c r="N157" s="126"/>
      <c r="O157" s="326" t="s">
        <v>101</v>
      </c>
      <c r="P157" s="85" t="s">
        <v>101</v>
      </c>
      <c r="Q157" s="85" t="s">
        <v>101</v>
      </c>
      <c r="R157" s="160" t="s">
        <v>102</v>
      </c>
      <c r="S157" s="87" t="s">
        <v>102</v>
      </c>
      <c r="T157" s="96" t="s">
        <v>1561</v>
      </c>
      <c r="U157" s="89" t="s">
        <v>1562</v>
      </c>
      <c r="V157" s="90" t="s">
        <v>1563</v>
      </c>
      <c r="W157" s="91" t="s">
        <v>1564</v>
      </c>
      <c r="X157" s="92"/>
      <c r="Y157" s="92" t="s">
        <v>1565</v>
      </c>
      <c r="Z157" s="93"/>
      <c r="AA157" s="114" t="s">
        <v>1101</v>
      </c>
    </row>
    <row r="158" spans="1:27" s="114" customFormat="1" ht="21.9" customHeight="1">
      <c r="A158" s="379" t="s">
        <v>1553</v>
      </c>
      <c r="B158" s="97" t="s">
        <v>1524</v>
      </c>
      <c r="C158" s="392" t="s">
        <v>96</v>
      </c>
      <c r="D158" s="98" t="s">
        <v>1552</v>
      </c>
      <c r="E158" s="94"/>
      <c r="F158" s="95" t="s">
        <v>147</v>
      </c>
      <c r="G158" s="322"/>
      <c r="H158" s="985">
        <f>COUNTIF(A型!$A:$J,A158)</f>
        <v>0</v>
      </c>
      <c r="I158" s="386">
        <v>20</v>
      </c>
      <c r="J158" s="935" t="e">
        <f>COUNTIF(#REF!,A158)</f>
        <v>#REF!</v>
      </c>
      <c r="K158" s="81"/>
      <c r="L158" s="82"/>
      <c r="M158" s="82"/>
      <c r="N158" s="83"/>
      <c r="O158" s="326" t="s">
        <v>101</v>
      </c>
      <c r="P158" s="134" t="s">
        <v>101</v>
      </c>
      <c r="Q158" s="134" t="s">
        <v>101</v>
      </c>
      <c r="R158" s="389" t="s">
        <v>298</v>
      </c>
      <c r="S158" s="719">
        <v>41127</v>
      </c>
      <c r="T158" s="96" t="s">
        <v>1554</v>
      </c>
      <c r="U158" s="89" t="s">
        <v>1555</v>
      </c>
      <c r="V158" s="90" t="s">
        <v>1556</v>
      </c>
      <c r="W158" s="91" t="s">
        <v>1557</v>
      </c>
      <c r="X158" s="92" t="s">
        <v>1558</v>
      </c>
      <c r="Y158" s="92"/>
      <c r="Z158" s="93"/>
    </row>
    <row r="159" spans="1:27" s="49" customFormat="1" ht="21.9" customHeight="1">
      <c r="A159" s="97" t="s">
        <v>1648</v>
      </c>
      <c r="B159" s="97" t="s">
        <v>1524</v>
      </c>
      <c r="C159" s="198" t="s">
        <v>191</v>
      </c>
      <c r="D159" s="98" t="s">
        <v>1647</v>
      </c>
      <c r="E159" s="99"/>
      <c r="F159" s="371" t="s">
        <v>147</v>
      </c>
      <c r="G159" s="349"/>
      <c r="H159" s="985">
        <f>COUNTIF(A型!$A:$J,A159)</f>
        <v>0</v>
      </c>
      <c r="I159" s="350">
        <v>20</v>
      </c>
      <c r="J159" s="935" t="e">
        <f>COUNTIF(#REF!,A159)</f>
        <v>#REF!</v>
      </c>
      <c r="K159" s="103"/>
      <c r="L159" s="104"/>
      <c r="M159" s="104"/>
      <c r="N159" s="102"/>
      <c r="O159" s="678" t="s">
        <v>102</v>
      </c>
      <c r="P159" s="106" t="s">
        <v>102</v>
      </c>
      <c r="Q159" s="373" t="s">
        <v>102</v>
      </c>
      <c r="R159" s="356" t="s">
        <v>102</v>
      </c>
      <c r="S159" s="718" t="s">
        <v>102</v>
      </c>
      <c r="T159" s="108" t="s">
        <v>1649</v>
      </c>
      <c r="U159" s="109" t="s">
        <v>1650</v>
      </c>
      <c r="V159" s="110" t="s">
        <v>1651</v>
      </c>
      <c r="W159" s="111" t="s">
        <v>1652</v>
      </c>
      <c r="X159" s="112" t="s">
        <v>1653</v>
      </c>
      <c r="Y159" s="112"/>
      <c r="Z159" s="113"/>
      <c r="AA159" s="49" t="s">
        <v>1116</v>
      </c>
    </row>
    <row r="160" spans="1:27" s="49" customFormat="1" ht="36" customHeight="1">
      <c r="A160" s="97" t="s">
        <v>1575</v>
      </c>
      <c r="B160" s="97" t="s">
        <v>1524</v>
      </c>
      <c r="C160" s="98" t="s">
        <v>96</v>
      </c>
      <c r="D160" s="98" t="s">
        <v>1574</v>
      </c>
      <c r="E160" s="94"/>
      <c r="F160" s="95" t="s">
        <v>131</v>
      </c>
      <c r="G160" s="423"/>
      <c r="H160" s="1001"/>
      <c r="I160" s="323"/>
      <c r="J160" s="962"/>
      <c r="K160" s="81">
        <v>30</v>
      </c>
      <c r="L160" s="125"/>
      <c r="M160" s="125"/>
      <c r="N160" s="126"/>
      <c r="O160" s="677" t="s">
        <v>102</v>
      </c>
      <c r="P160" s="85" t="s">
        <v>102</v>
      </c>
      <c r="Q160" s="137" t="s">
        <v>102</v>
      </c>
      <c r="R160" s="138" t="s">
        <v>102</v>
      </c>
      <c r="S160" s="238" t="s">
        <v>102</v>
      </c>
      <c r="T160" s="96" t="s">
        <v>1561</v>
      </c>
      <c r="U160" s="89" t="s">
        <v>1576</v>
      </c>
      <c r="V160" s="90" t="s">
        <v>1577</v>
      </c>
      <c r="W160" s="91" t="s">
        <v>1578</v>
      </c>
      <c r="X160" s="157"/>
      <c r="Y160" s="157" t="s">
        <v>1579</v>
      </c>
      <c r="Z160" s="183"/>
    </row>
    <row r="161" spans="1:30" s="49" customFormat="1" ht="21.9" customHeight="1">
      <c r="A161" s="97" t="s">
        <v>1603</v>
      </c>
      <c r="B161" s="97" t="s">
        <v>1524</v>
      </c>
      <c r="C161" s="98" t="s">
        <v>96</v>
      </c>
      <c r="D161" s="98" t="s">
        <v>1574</v>
      </c>
      <c r="E161" s="94"/>
      <c r="F161" s="95" t="s">
        <v>131</v>
      </c>
      <c r="G161" s="423"/>
      <c r="H161" s="1001"/>
      <c r="I161" s="323"/>
      <c r="J161" s="962"/>
      <c r="K161" s="351">
        <v>30</v>
      </c>
      <c r="L161" s="125"/>
      <c r="M161" s="125"/>
      <c r="N161" s="126"/>
      <c r="O161" s="677" t="s">
        <v>102</v>
      </c>
      <c r="P161" s="85" t="s">
        <v>102</v>
      </c>
      <c r="Q161" s="137" t="s">
        <v>102</v>
      </c>
      <c r="R161" s="138" t="s">
        <v>102</v>
      </c>
      <c r="S161" s="544" t="s">
        <v>102</v>
      </c>
      <c r="T161" s="96" t="s">
        <v>1561</v>
      </c>
      <c r="U161" s="89" t="s">
        <v>1576</v>
      </c>
      <c r="V161" s="90" t="s">
        <v>1577</v>
      </c>
      <c r="W161" s="91" t="s">
        <v>1578</v>
      </c>
      <c r="X161" s="157"/>
      <c r="Y161" s="157"/>
      <c r="Z161" s="183"/>
    </row>
    <row r="162" spans="1:30" s="49" customFormat="1" ht="36" customHeight="1">
      <c r="A162" s="97" t="s">
        <v>1624</v>
      </c>
      <c r="B162" s="97" t="s">
        <v>1524</v>
      </c>
      <c r="C162" s="198" t="s">
        <v>178</v>
      </c>
      <c r="D162" s="98" t="s">
        <v>1623</v>
      </c>
      <c r="E162" s="99"/>
      <c r="F162" s="371" t="s">
        <v>147</v>
      </c>
      <c r="G162" s="349"/>
      <c r="H162" s="985">
        <f>COUNTIF(A型!$A:$J,A162)</f>
        <v>0</v>
      </c>
      <c r="I162" s="350">
        <v>10</v>
      </c>
      <c r="J162" s="935" t="e">
        <f>COUNTIF(#REF!,A162)</f>
        <v>#REF!</v>
      </c>
      <c r="K162" s="351"/>
      <c r="L162" s="104"/>
      <c r="M162" s="104"/>
      <c r="N162" s="102"/>
      <c r="O162" s="678" t="s">
        <v>102</v>
      </c>
      <c r="P162" s="106" t="s">
        <v>102</v>
      </c>
      <c r="Q162" s="373" t="s">
        <v>102</v>
      </c>
      <c r="R162" s="356" t="s">
        <v>102</v>
      </c>
      <c r="S162" s="486" t="s">
        <v>102</v>
      </c>
      <c r="T162" s="108" t="s">
        <v>1527</v>
      </c>
      <c r="U162" s="109" t="s">
        <v>1625</v>
      </c>
      <c r="V162" s="110" t="s">
        <v>1626</v>
      </c>
      <c r="W162" s="111" t="s">
        <v>1626</v>
      </c>
      <c r="X162" s="250" t="s">
        <v>1627</v>
      </c>
      <c r="Y162" s="250"/>
      <c r="Z162" s="251"/>
    </row>
    <row r="163" spans="1:30" s="49" customFormat="1" ht="21.9" customHeight="1">
      <c r="A163" s="97" t="s">
        <v>1641</v>
      </c>
      <c r="B163" s="97" t="s">
        <v>1524</v>
      </c>
      <c r="C163" s="198" t="s">
        <v>39</v>
      </c>
      <c r="D163" s="98" t="s">
        <v>1640</v>
      </c>
      <c r="E163" s="99"/>
      <c r="F163" s="371"/>
      <c r="G163" s="349"/>
      <c r="H163" s="985">
        <f>COUNTIF(A型!$A:$J,A163)</f>
        <v>0</v>
      </c>
      <c r="I163" s="350">
        <v>10</v>
      </c>
      <c r="J163" s="935" t="e">
        <f>COUNTIF(#REF!,A163)</f>
        <v>#REF!</v>
      </c>
      <c r="K163" s="103">
        <v>20</v>
      </c>
      <c r="L163" s="104"/>
      <c r="M163" s="104"/>
      <c r="N163" s="102"/>
      <c r="O163" s="375" t="s">
        <v>102</v>
      </c>
      <c r="P163" s="106" t="s">
        <v>102</v>
      </c>
      <c r="Q163" s="373" t="s">
        <v>102</v>
      </c>
      <c r="R163" s="356" t="s">
        <v>102</v>
      </c>
      <c r="S163" s="718" t="s">
        <v>102</v>
      </c>
      <c r="T163" s="108" t="s">
        <v>1642</v>
      </c>
      <c r="U163" s="109" t="s">
        <v>1643</v>
      </c>
      <c r="V163" s="110" t="s">
        <v>1644</v>
      </c>
      <c r="W163" s="111" t="s">
        <v>1645</v>
      </c>
      <c r="X163" s="250" t="s">
        <v>1646</v>
      </c>
      <c r="Y163" s="250"/>
      <c r="Z163" s="251"/>
      <c r="AA163" s="49" t="s">
        <v>1134</v>
      </c>
    </row>
    <row r="164" spans="1:30" s="49" customFormat="1" ht="36" customHeight="1">
      <c r="A164" s="135" t="s">
        <v>1526</v>
      </c>
      <c r="B164" s="97" t="s">
        <v>1524</v>
      </c>
      <c r="C164" s="98" t="s">
        <v>96</v>
      </c>
      <c r="D164" s="98" t="s">
        <v>1525</v>
      </c>
      <c r="E164" s="94"/>
      <c r="F164" s="95" t="s">
        <v>131</v>
      </c>
      <c r="G164" s="423"/>
      <c r="H164" s="985">
        <f>COUNTIF(A型!$A:$J,A164)</f>
        <v>0</v>
      </c>
      <c r="I164" s="323">
        <v>14</v>
      </c>
      <c r="J164" s="935" t="e">
        <f>COUNTIF(#REF!,A164)</f>
        <v>#REF!</v>
      </c>
      <c r="K164" s="81">
        <v>20</v>
      </c>
      <c r="L164" s="125"/>
      <c r="M164" s="125"/>
      <c r="N164" s="126"/>
      <c r="O164" s="136">
        <v>39797</v>
      </c>
      <c r="P164" s="85" t="s">
        <v>297</v>
      </c>
      <c r="Q164" s="137">
        <v>40388</v>
      </c>
      <c r="R164" s="705">
        <v>40808</v>
      </c>
      <c r="S164" s="475" t="s">
        <v>297</v>
      </c>
      <c r="T164" s="96" t="s">
        <v>1527</v>
      </c>
      <c r="U164" s="89" t="s">
        <v>1528</v>
      </c>
      <c r="V164" s="90" t="s">
        <v>1529</v>
      </c>
      <c r="W164" s="91" t="s">
        <v>1530</v>
      </c>
      <c r="X164" s="157" t="s">
        <v>1531</v>
      </c>
      <c r="Y164" s="157"/>
      <c r="Z164" s="183" t="s">
        <v>329</v>
      </c>
    </row>
    <row r="165" spans="1:30" s="49" customFormat="1" ht="21.9" customHeight="1">
      <c r="A165" s="97" t="s">
        <v>1571</v>
      </c>
      <c r="B165" s="97" t="s">
        <v>1524</v>
      </c>
      <c r="C165" s="98" t="s">
        <v>96</v>
      </c>
      <c r="D165" s="98" t="s">
        <v>1525</v>
      </c>
      <c r="E165" s="94"/>
      <c r="F165" s="95" t="s">
        <v>131</v>
      </c>
      <c r="G165" s="423"/>
      <c r="H165" s="1001"/>
      <c r="I165" s="323"/>
      <c r="J165" s="962"/>
      <c r="K165" s="81">
        <v>61</v>
      </c>
      <c r="L165" s="125"/>
      <c r="M165" s="125"/>
      <c r="N165" s="126"/>
      <c r="O165" s="136" t="s">
        <v>101</v>
      </c>
      <c r="P165" s="85" t="s">
        <v>101</v>
      </c>
      <c r="Q165" s="137" t="s">
        <v>101</v>
      </c>
      <c r="R165" s="138" t="s">
        <v>102</v>
      </c>
      <c r="S165" s="714" t="s">
        <v>102</v>
      </c>
      <c r="T165" s="108" t="s">
        <v>1527</v>
      </c>
      <c r="U165" s="109" t="s">
        <v>1572</v>
      </c>
      <c r="V165" s="90" t="s">
        <v>1530</v>
      </c>
      <c r="W165" s="91" t="s">
        <v>1573</v>
      </c>
      <c r="X165" s="157"/>
      <c r="Y165" s="157" t="s">
        <v>1531</v>
      </c>
      <c r="Z165" s="183"/>
    </row>
    <row r="166" spans="1:30" s="114" customFormat="1" ht="21.9" customHeight="1">
      <c r="A166" s="379" t="s">
        <v>1545</v>
      </c>
      <c r="B166" s="97" t="s">
        <v>1524</v>
      </c>
      <c r="C166" s="98" t="s">
        <v>96</v>
      </c>
      <c r="D166" s="98" t="s">
        <v>1545</v>
      </c>
      <c r="E166" s="94"/>
      <c r="F166" s="95" t="s">
        <v>147</v>
      </c>
      <c r="G166" s="322"/>
      <c r="H166" s="985">
        <f>COUNTIF(A型!$A:$J,A166)</f>
        <v>0</v>
      </c>
      <c r="I166" s="386">
        <v>30</v>
      </c>
      <c r="J166" s="935" t="e">
        <f>COUNTIF(#REF!,A166)</f>
        <v>#REF!</v>
      </c>
      <c r="K166" s="81"/>
      <c r="L166" s="82"/>
      <c r="M166" s="82"/>
      <c r="N166" s="83"/>
      <c r="O166" s="391" t="s">
        <v>101</v>
      </c>
      <c r="P166" s="134" t="s">
        <v>101</v>
      </c>
      <c r="Q166" s="137">
        <v>40443</v>
      </c>
      <c r="R166" s="389" t="s">
        <v>298</v>
      </c>
      <c r="S166" s="139">
        <v>41172</v>
      </c>
      <c r="T166" s="96" t="s">
        <v>1546</v>
      </c>
      <c r="U166" s="89" t="s">
        <v>1547</v>
      </c>
      <c r="V166" s="90" t="s">
        <v>1548</v>
      </c>
      <c r="W166" s="91" t="s">
        <v>1549</v>
      </c>
      <c r="X166" s="157" t="s">
        <v>1550</v>
      </c>
      <c r="Y166" s="157"/>
      <c r="Z166" s="183" t="s">
        <v>1551</v>
      </c>
      <c r="AA166" s="114" t="s">
        <v>1150</v>
      </c>
    </row>
    <row r="167" spans="1:30" s="114" customFormat="1" ht="21.9" customHeight="1">
      <c r="A167" s="97" t="s">
        <v>1660</v>
      </c>
      <c r="B167" s="97" t="s">
        <v>1524</v>
      </c>
      <c r="C167" s="198" t="s">
        <v>454</v>
      </c>
      <c r="D167" s="98" t="s">
        <v>1660</v>
      </c>
      <c r="E167" s="94"/>
      <c r="F167" s="128" t="s">
        <v>147</v>
      </c>
      <c r="G167" s="322"/>
      <c r="H167" s="985">
        <f>COUNTIF(A型!$A:$J,A167)</f>
        <v>0</v>
      </c>
      <c r="I167" s="323">
        <v>20</v>
      </c>
      <c r="J167" s="935" t="e">
        <f>COUNTIF(#REF!,A167)</f>
        <v>#REF!</v>
      </c>
      <c r="K167" s="81"/>
      <c r="L167" s="82"/>
      <c r="M167" s="82"/>
      <c r="N167" s="83"/>
      <c r="O167" s="136"/>
      <c r="P167" s="85"/>
      <c r="Q167" s="137"/>
      <c r="R167" s="138"/>
      <c r="S167" s="726"/>
      <c r="T167" s="96" t="s">
        <v>1661</v>
      </c>
      <c r="U167" s="89" t="s">
        <v>1662</v>
      </c>
      <c r="V167" s="90" t="s">
        <v>1663</v>
      </c>
      <c r="W167" s="91" t="s">
        <v>1664</v>
      </c>
      <c r="X167" s="157" t="s">
        <v>1665</v>
      </c>
      <c r="Y167" s="157"/>
      <c r="Z167" s="500"/>
    </row>
    <row r="168" spans="1:30" s="114" customFormat="1" ht="21.9" customHeight="1">
      <c r="A168" s="97" t="s">
        <v>1581</v>
      </c>
      <c r="B168" s="97" t="s">
        <v>1524</v>
      </c>
      <c r="C168" s="131" t="s">
        <v>313</v>
      </c>
      <c r="D168" s="98" t="s">
        <v>1580</v>
      </c>
      <c r="E168" s="94"/>
      <c r="F168" s="95" t="s">
        <v>110</v>
      </c>
      <c r="G168" s="423"/>
      <c r="H168" s="1001"/>
      <c r="I168" s="323"/>
      <c r="J168" s="962"/>
      <c r="K168" s="81"/>
      <c r="L168" s="82">
        <v>20</v>
      </c>
      <c r="M168" s="82"/>
      <c r="N168" s="83">
        <v>20</v>
      </c>
      <c r="O168" s="136" t="s">
        <v>101</v>
      </c>
      <c r="P168" s="85" t="s">
        <v>101</v>
      </c>
      <c r="Q168" s="137" t="s">
        <v>101</v>
      </c>
      <c r="R168" s="138" t="s">
        <v>102</v>
      </c>
      <c r="S168" s="571" t="s">
        <v>1582</v>
      </c>
      <c r="T168" s="96" t="s">
        <v>1527</v>
      </c>
      <c r="U168" s="89" t="s">
        <v>1583</v>
      </c>
      <c r="V168" s="90" t="s">
        <v>1584</v>
      </c>
      <c r="W168" s="91" t="s">
        <v>1585</v>
      </c>
      <c r="X168" s="157" t="s">
        <v>1586</v>
      </c>
      <c r="Y168" s="157"/>
      <c r="Z168" s="183"/>
    </row>
    <row r="169" spans="1:30" s="114" customFormat="1" ht="21.9" customHeight="1">
      <c r="A169" s="97" t="s">
        <v>1655</v>
      </c>
      <c r="B169" s="97" t="s">
        <v>1524</v>
      </c>
      <c r="C169" s="198" t="s">
        <v>1321</v>
      </c>
      <c r="D169" s="98" t="s">
        <v>1654</v>
      </c>
      <c r="E169" s="99"/>
      <c r="F169" s="371" t="s">
        <v>147</v>
      </c>
      <c r="G169" s="349"/>
      <c r="H169" s="985">
        <f>COUNTIF(A型!$A:$J,A169)</f>
        <v>0</v>
      </c>
      <c r="I169" s="350">
        <v>20</v>
      </c>
      <c r="J169" s="935" t="e">
        <f>COUNTIF(#REF!,A169)</f>
        <v>#REF!</v>
      </c>
      <c r="K169" s="103"/>
      <c r="L169" s="104"/>
      <c r="M169" s="104"/>
      <c r="N169" s="102"/>
      <c r="O169" s="375" t="s">
        <v>102</v>
      </c>
      <c r="P169" s="106" t="s">
        <v>102</v>
      </c>
      <c r="Q169" s="373" t="s">
        <v>102</v>
      </c>
      <c r="R169" s="356" t="s">
        <v>102</v>
      </c>
      <c r="S169" s="718" t="s">
        <v>102</v>
      </c>
      <c r="T169" s="108" t="s">
        <v>1656</v>
      </c>
      <c r="U169" s="109" t="s">
        <v>1657</v>
      </c>
      <c r="V169" s="110" t="s">
        <v>1658</v>
      </c>
      <c r="W169" s="111" t="s">
        <v>1658</v>
      </c>
      <c r="X169" s="250" t="s">
        <v>1659</v>
      </c>
      <c r="Y169" s="250"/>
      <c r="Z169" s="251"/>
    </row>
    <row r="170" spans="1:30" s="114" customFormat="1" ht="39" customHeight="1">
      <c r="A170" s="97" t="s">
        <v>1677</v>
      </c>
      <c r="B170" s="97" t="s">
        <v>1674</v>
      </c>
      <c r="C170" s="198" t="s">
        <v>1675</v>
      </c>
      <c r="D170" s="98" t="s">
        <v>1676</v>
      </c>
      <c r="E170" s="94"/>
      <c r="F170" s="128" t="s">
        <v>147</v>
      </c>
      <c r="G170" s="322"/>
      <c r="H170" s="985">
        <f>COUNTIF(A型!$A:$J,A170)</f>
        <v>0</v>
      </c>
      <c r="I170" s="546">
        <v>20</v>
      </c>
      <c r="J170" s="935" t="e">
        <f>COUNTIF(#REF!,A170)</f>
        <v>#REF!</v>
      </c>
      <c r="K170" s="81"/>
      <c r="L170" s="82"/>
      <c r="M170" s="82"/>
      <c r="N170" s="83"/>
      <c r="O170" s="336"/>
      <c r="P170" s="159"/>
      <c r="Q170" s="336"/>
      <c r="R170" s="710"/>
      <c r="S170" s="473"/>
      <c r="T170" s="96" t="s">
        <v>1678</v>
      </c>
      <c r="U170" s="89" t="s">
        <v>1679</v>
      </c>
      <c r="V170" s="90" t="s">
        <v>1680</v>
      </c>
      <c r="W170" s="91" t="s">
        <v>1681</v>
      </c>
      <c r="X170" s="277" t="s">
        <v>1682</v>
      </c>
      <c r="Y170" s="157"/>
      <c r="Z170" s="500"/>
    </row>
    <row r="171" spans="1:30" s="114" customFormat="1" ht="39" customHeight="1">
      <c r="A171" s="135" t="s">
        <v>1803</v>
      </c>
      <c r="B171" s="379" t="s">
        <v>1800</v>
      </c>
      <c r="C171" s="392" t="s">
        <v>1801</v>
      </c>
      <c r="D171" s="420" t="s">
        <v>1802</v>
      </c>
      <c r="E171" s="94"/>
      <c r="F171" s="95" t="s">
        <v>147</v>
      </c>
      <c r="G171" s="423"/>
      <c r="H171" s="985">
        <f>COUNTIF(A型!$A:$J,A171)</f>
        <v>0</v>
      </c>
      <c r="I171" s="323">
        <v>20</v>
      </c>
      <c r="J171" s="935" t="e">
        <f>COUNTIF(#REF!,A171)</f>
        <v>#REF!</v>
      </c>
      <c r="K171" s="81"/>
      <c r="L171" s="82"/>
      <c r="M171" s="369"/>
      <c r="N171" s="370"/>
      <c r="O171" s="159" t="s">
        <v>101</v>
      </c>
      <c r="P171" s="336" t="s">
        <v>101</v>
      </c>
      <c r="Q171" s="336" t="s">
        <v>101</v>
      </c>
      <c r="R171" s="159" t="s">
        <v>102</v>
      </c>
      <c r="S171" s="397">
        <v>41194</v>
      </c>
      <c r="T171" s="96" t="s">
        <v>1804</v>
      </c>
      <c r="U171" s="89" t="s">
        <v>1805</v>
      </c>
      <c r="V171" s="90" t="s">
        <v>1806</v>
      </c>
      <c r="W171" s="91" t="s">
        <v>1806</v>
      </c>
      <c r="X171" s="157" t="s">
        <v>1807</v>
      </c>
      <c r="Y171" s="157"/>
      <c r="Z171" s="183"/>
    </row>
    <row r="172" spans="1:30" s="49" customFormat="1" ht="26.25" customHeight="1">
      <c r="A172" s="135" t="s">
        <v>1833</v>
      </c>
      <c r="B172" s="379" t="s">
        <v>1683</v>
      </c>
      <c r="C172" s="131" t="s">
        <v>39</v>
      </c>
      <c r="D172" s="98" t="s">
        <v>69</v>
      </c>
      <c r="E172" s="94"/>
      <c r="F172" s="560" t="s">
        <v>1834</v>
      </c>
      <c r="G172" s="423"/>
      <c r="H172" s="1001"/>
      <c r="I172" s="323"/>
      <c r="J172" s="962"/>
      <c r="K172" s="81">
        <v>20</v>
      </c>
      <c r="L172" s="82"/>
      <c r="M172" s="369"/>
      <c r="N172" s="83"/>
      <c r="O172" s="159" t="s">
        <v>102</v>
      </c>
      <c r="P172" s="336" t="s">
        <v>102</v>
      </c>
      <c r="Q172" s="336" t="s">
        <v>102</v>
      </c>
      <c r="R172" s="710" t="s">
        <v>1415</v>
      </c>
      <c r="S172" s="721" t="s">
        <v>1820</v>
      </c>
      <c r="T172" s="96" t="s">
        <v>1835</v>
      </c>
      <c r="U172" s="89" t="s">
        <v>1836</v>
      </c>
      <c r="V172" s="90" t="s">
        <v>1837</v>
      </c>
      <c r="W172" s="91" t="s">
        <v>1838</v>
      </c>
      <c r="X172" s="157" t="s">
        <v>1839</v>
      </c>
      <c r="Y172" s="157"/>
      <c r="Z172" s="183"/>
    </row>
    <row r="173" spans="1:30" s="114" customFormat="1" ht="26.25" customHeight="1">
      <c r="A173" s="398" t="s">
        <v>1693</v>
      </c>
      <c r="B173" s="140" t="s">
        <v>1683</v>
      </c>
      <c r="C173" s="142" t="s">
        <v>96</v>
      </c>
      <c r="D173" s="142" t="s">
        <v>1692</v>
      </c>
      <c r="E173" s="806"/>
      <c r="F173" s="820" t="s">
        <v>38</v>
      </c>
      <c r="G173" s="828"/>
      <c r="H173" s="985">
        <f>COUNTIF(A型!$A:$J,A173)</f>
        <v>0</v>
      </c>
      <c r="I173" s="411">
        <v>15</v>
      </c>
      <c r="J173" s="935" t="e">
        <f>COUNTIF(#REF!,A173)</f>
        <v>#REF!</v>
      </c>
      <c r="K173" s="412">
        <v>20</v>
      </c>
      <c r="L173" s="402"/>
      <c r="M173" s="413"/>
      <c r="N173" s="414"/>
      <c r="O173" s="680" t="s">
        <v>297</v>
      </c>
      <c r="P173" s="680" t="s">
        <v>1694</v>
      </c>
      <c r="Q173" s="680" t="s">
        <v>297</v>
      </c>
      <c r="R173" s="711">
        <v>40801</v>
      </c>
      <c r="S173" s="729" t="s">
        <v>297</v>
      </c>
      <c r="T173" s="913" t="s">
        <v>1695</v>
      </c>
      <c r="U173" s="405" t="s">
        <v>1696</v>
      </c>
      <c r="V173" s="406" t="s">
        <v>1697</v>
      </c>
      <c r="W173" s="407" t="s">
        <v>1698</v>
      </c>
      <c r="X173" s="262" t="s">
        <v>1699</v>
      </c>
      <c r="Y173" s="262"/>
      <c r="Z173" s="251"/>
      <c r="AA173" s="114" t="s">
        <v>1187</v>
      </c>
      <c r="AD173" s="114" t="s">
        <v>1188</v>
      </c>
    </row>
    <row r="174" spans="1:30" s="114" customFormat="1" ht="26.25" customHeight="1">
      <c r="A174" s="135" t="s">
        <v>1774</v>
      </c>
      <c r="B174" s="97" t="s">
        <v>1683</v>
      </c>
      <c r="C174" s="98" t="s">
        <v>96</v>
      </c>
      <c r="D174" s="98" t="s">
        <v>1692</v>
      </c>
      <c r="E174" s="94"/>
      <c r="F174" s="95" t="s">
        <v>131</v>
      </c>
      <c r="G174" s="322"/>
      <c r="H174" s="985">
        <f>COUNTIF(A型!$A:$J,A174)</f>
        <v>0</v>
      </c>
      <c r="I174" s="386">
        <v>22</v>
      </c>
      <c r="J174" s="935" t="e">
        <f>COUNTIF(#REF!,A174)</f>
        <v>#REF!</v>
      </c>
      <c r="K174" s="81">
        <v>18</v>
      </c>
      <c r="L174" s="121"/>
      <c r="M174" s="125"/>
      <c r="N174" s="126"/>
      <c r="O174" s="85" t="s">
        <v>101</v>
      </c>
      <c r="P174" s="85" t="s">
        <v>101</v>
      </c>
      <c r="Q174" s="85" t="s">
        <v>101</v>
      </c>
      <c r="R174" s="289" t="s">
        <v>298</v>
      </c>
      <c r="S174" s="221">
        <v>41256</v>
      </c>
      <c r="T174" s="96" t="s">
        <v>1695</v>
      </c>
      <c r="U174" s="89" t="s">
        <v>1775</v>
      </c>
      <c r="V174" s="90" t="s">
        <v>1776</v>
      </c>
      <c r="W174" s="91" t="s">
        <v>1777</v>
      </c>
      <c r="X174" s="157" t="s">
        <v>1778</v>
      </c>
      <c r="Y174" s="157"/>
      <c r="Z174" s="183"/>
    </row>
    <row r="175" spans="1:30" s="114" customFormat="1" ht="21.9" customHeight="1">
      <c r="A175" s="97" t="s">
        <v>1779</v>
      </c>
      <c r="B175" s="97" t="s">
        <v>1683</v>
      </c>
      <c r="C175" s="98" t="s">
        <v>96</v>
      </c>
      <c r="D175" s="98" t="s">
        <v>1692</v>
      </c>
      <c r="E175" s="94"/>
      <c r="F175" s="95" t="s">
        <v>131</v>
      </c>
      <c r="G175" s="322"/>
      <c r="H175" s="826"/>
      <c r="I175" s="386"/>
      <c r="J175" s="958"/>
      <c r="K175" s="81">
        <v>45</v>
      </c>
      <c r="L175" s="121"/>
      <c r="M175" s="125"/>
      <c r="N175" s="126"/>
      <c r="O175" s="85" t="s">
        <v>102</v>
      </c>
      <c r="P175" s="85" t="s">
        <v>102</v>
      </c>
      <c r="Q175" s="85" t="s">
        <v>102</v>
      </c>
      <c r="R175" s="85" t="s">
        <v>102</v>
      </c>
      <c r="S175" s="230" t="s">
        <v>102</v>
      </c>
      <c r="T175" s="96" t="s">
        <v>1695</v>
      </c>
      <c r="U175" s="89" t="s">
        <v>1780</v>
      </c>
      <c r="V175" s="90" t="s">
        <v>1697</v>
      </c>
      <c r="W175" s="91" t="s">
        <v>1698</v>
      </c>
      <c r="X175" s="157"/>
      <c r="Y175" s="157" t="s">
        <v>1699</v>
      </c>
      <c r="Z175" s="183"/>
    </row>
    <row r="176" spans="1:30" s="114" customFormat="1" ht="21.9" customHeight="1">
      <c r="A176" s="785" t="s">
        <v>1826</v>
      </c>
      <c r="B176" s="398" t="s">
        <v>1683</v>
      </c>
      <c r="C176" s="141" t="s">
        <v>178</v>
      </c>
      <c r="D176" s="142" t="s">
        <v>138</v>
      </c>
      <c r="E176" s="508"/>
      <c r="F176" s="197" t="s">
        <v>1827</v>
      </c>
      <c r="G176" s="433"/>
      <c r="H176" s="1003"/>
      <c r="I176" s="434"/>
      <c r="J176" s="963"/>
      <c r="K176" s="852">
        <v>5</v>
      </c>
      <c r="L176" s="147"/>
      <c r="M176" s="510"/>
      <c r="N176" s="148"/>
      <c r="O176" s="679" t="s">
        <v>101</v>
      </c>
      <c r="P176" s="512" t="s">
        <v>101</v>
      </c>
      <c r="Q176" s="512" t="s">
        <v>101</v>
      </c>
      <c r="R176" s="325" t="s">
        <v>1415</v>
      </c>
      <c r="S176" s="724" t="s">
        <v>102</v>
      </c>
      <c r="T176" s="513" t="s">
        <v>1828</v>
      </c>
      <c r="U176" s="152" t="s">
        <v>1829</v>
      </c>
      <c r="V176" s="153" t="s">
        <v>1830</v>
      </c>
      <c r="W176" s="154" t="s">
        <v>1831</v>
      </c>
      <c r="X176" s="73"/>
      <c r="Y176" s="73" t="s">
        <v>1832</v>
      </c>
      <c r="Z176" s="74"/>
    </row>
    <row r="177" spans="1:27" s="114" customFormat="1" ht="21.9" customHeight="1">
      <c r="A177" s="135" t="s">
        <v>1736</v>
      </c>
      <c r="B177" s="97" t="s">
        <v>1683</v>
      </c>
      <c r="C177" s="98" t="s">
        <v>96</v>
      </c>
      <c r="D177" s="98" t="s">
        <v>294</v>
      </c>
      <c r="E177" s="94"/>
      <c r="F177" s="95" t="s">
        <v>131</v>
      </c>
      <c r="G177" s="423"/>
      <c r="H177" s="985">
        <f>COUNTIF(A型!$A:$J,A177)</f>
        <v>0</v>
      </c>
      <c r="I177" s="323">
        <v>20</v>
      </c>
      <c r="J177" s="935" t="e">
        <f>COUNTIF(#REF!,A177)</f>
        <v>#REF!</v>
      </c>
      <c r="K177" s="81">
        <v>6</v>
      </c>
      <c r="L177" s="82"/>
      <c r="M177" s="369"/>
      <c r="N177" s="370"/>
      <c r="O177" s="84" t="s">
        <v>101</v>
      </c>
      <c r="P177" s="137" t="s">
        <v>101</v>
      </c>
      <c r="Q177" s="137">
        <v>40602</v>
      </c>
      <c r="R177" s="138" t="s">
        <v>298</v>
      </c>
      <c r="S177" s="719">
        <v>41235</v>
      </c>
      <c r="T177" s="96" t="s">
        <v>1737</v>
      </c>
      <c r="U177" s="89" t="s">
        <v>1738</v>
      </c>
      <c r="V177" s="90" t="s">
        <v>1739</v>
      </c>
      <c r="W177" s="91" t="s">
        <v>1740</v>
      </c>
      <c r="X177" s="73" t="s">
        <v>1741</v>
      </c>
      <c r="Y177" s="73"/>
      <c r="Z177" s="74"/>
      <c r="AA177" s="114" t="s">
        <v>1213</v>
      </c>
    </row>
    <row r="178" spans="1:27" s="114" customFormat="1" ht="21.9" customHeight="1">
      <c r="A178" s="97" t="s">
        <v>1743</v>
      </c>
      <c r="B178" s="97" t="s">
        <v>1683</v>
      </c>
      <c r="C178" s="98" t="s">
        <v>96</v>
      </c>
      <c r="D178" s="98" t="s">
        <v>294</v>
      </c>
      <c r="E178" s="94"/>
      <c r="F178" s="95" t="s">
        <v>131</v>
      </c>
      <c r="G178" s="423"/>
      <c r="H178" s="1001"/>
      <c r="I178" s="323"/>
      <c r="J178" s="962"/>
      <c r="K178" s="103">
        <v>30</v>
      </c>
      <c r="L178" s="82"/>
      <c r="M178" s="369"/>
      <c r="N178" s="370"/>
      <c r="O178" s="84" t="s">
        <v>101</v>
      </c>
      <c r="P178" s="137" t="s">
        <v>101</v>
      </c>
      <c r="Q178" s="137" t="s">
        <v>101</v>
      </c>
      <c r="R178" s="138" t="s">
        <v>102</v>
      </c>
      <c r="S178" s="724" t="s">
        <v>102</v>
      </c>
      <c r="T178" s="96" t="s">
        <v>1737</v>
      </c>
      <c r="U178" s="89" t="s">
        <v>1738</v>
      </c>
      <c r="V178" s="90" t="s">
        <v>1739</v>
      </c>
      <c r="W178" s="91" t="s">
        <v>1740</v>
      </c>
      <c r="X178" s="73"/>
      <c r="Y178" s="73" t="s">
        <v>1741</v>
      </c>
      <c r="Z178" s="74"/>
    </row>
    <row r="179" spans="1:27" s="114" customFormat="1" ht="21.9" customHeight="1">
      <c r="A179" s="135" t="s">
        <v>1810</v>
      </c>
      <c r="B179" s="379" t="s">
        <v>1683</v>
      </c>
      <c r="C179" s="131" t="s">
        <v>1808</v>
      </c>
      <c r="D179" s="98" t="s">
        <v>1809</v>
      </c>
      <c r="E179" s="94"/>
      <c r="F179" s="95" t="s">
        <v>147</v>
      </c>
      <c r="G179" s="423"/>
      <c r="H179" s="1001"/>
      <c r="I179" s="323"/>
      <c r="J179" s="962"/>
      <c r="K179" s="81"/>
      <c r="L179" s="82">
        <v>20</v>
      </c>
      <c r="M179" s="369"/>
      <c r="N179" s="83">
        <v>20</v>
      </c>
      <c r="O179" s="84" t="s">
        <v>101</v>
      </c>
      <c r="P179" s="137" t="s">
        <v>101</v>
      </c>
      <c r="Q179" s="137" t="s">
        <v>101</v>
      </c>
      <c r="R179" s="138" t="s">
        <v>1415</v>
      </c>
      <c r="S179" s="730" t="s">
        <v>1811</v>
      </c>
      <c r="T179" s="96" t="s">
        <v>1812</v>
      </c>
      <c r="U179" s="89" t="s">
        <v>1813</v>
      </c>
      <c r="V179" s="90" t="s">
        <v>1814</v>
      </c>
      <c r="W179" s="91" t="s">
        <v>1815</v>
      </c>
      <c r="X179" s="73" t="s">
        <v>1816</v>
      </c>
      <c r="Y179" s="73"/>
      <c r="Z179" s="74"/>
    </row>
    <row r="180" spans="1:27" s="114" customFormat="1" ht="21.9" customHeight="1">
      <c r="A180" s="97" t="s">
        <v>1725</v>
      </c>
      <c r="B180" s="97" t="s">
        <v>1683</v>
      </c>
      <c r="C180" s="98" t="s">
        <v>96</v>
      </c>
      <c r="D180" s="98" t="s">
        <v>1724</v>
      </c>
      <c r="E180" s="94"/>
      <c r="F180" s="95" t="s">
        <v>131</v>
      </c>
      <c r="G180" s="423"/>
      <c r="H180" s="1001"/>
      <c r="I180" s="323"/>
      <c r="J180" s="962"/>
      <c r="K180" s="81">
        <v>80</v>
      </c>
      <c r="L180" s="121"/>
      <c r="M180" s="125"/>
      <c r="N180" s="126"/>
      <c r="O180" s="84" t="s">
        <v>102</v>
      </c>
      <c r="P180" s="137" t="s">
        <v>102</v>
      </c>
      <c r="Q180" s="137" t="s">
        <v>102</v>
      </c>
      <c r="R180" s="340" t="s">
        <v>102</v>
      </c>
      <c r="S180" s="719" t="s">
        <v>102</v>
      </c>
      <c r="T180" s="96" t="s">
        <v>1726</v>
      </c>
      <c r="U180" s="89" t="s">
        <v>1720</v>
      </c>
      <c r="V180" s="90" t="s">
        <v>1727</v>
      </c>
      <c r="W180" s="91" t="s">
        <v>1728</v>
      </c>
      <c r="X180" s="73"/>
      <c r="Y180" s="73" t="s">
        <v>1723</v>
      </c>
      <c r="Z180" s="74"/>
    </row>
    <row r="181" spans="1:27" s="114" customFormat="1" ht="21.9" customHeight="1">
      <c r="A181" s="135" t="s">
        <v>1745</v>
      </c>
      <c r="B181" s="97" t="s">
        <v>1683</v>
      </c>
      <c r="C181" s="98" t="s">
        <v>96</v>
      </c>
      <c r="D181" s="98" t="s">
        <v>1744</v>
      </c>
      <c r="E181" s="94"/>
      <c r="F181" s="95" t="s">
        <v>99</v>
      </c>
      <c r="G181" s="322"/>
      <c r="H181" s="826"/>
      <c r="I181" s="386"/>
      <c r="J181" s="958"/>
      <c r="K181" s="81">
        <v>20</v>
      </c>
      <c r="L181" s="121"/>
      <c r="M181" s="125"/>
      <c r="N181" s="126"/>
      <c r="O181" s="84" t="s">
        <v>1746</v>
      </c>
      <c r="P181" s="85" t="s">
        <v>1746</v>
      </c>
      <c r="Q181" s="137">
        <v>40526</v>
      </c>
      <c r="R181" s="138" t="s">
        <v>298</v>
      </c>
      <c r="S181" s="719">
        <v>41218</v>
      </c>
      <c r="T181" s="96" t="s">
        <v>1747</v>
      </c>
      <c r="U181" s="89" t="s">
        <v>1748</v>
      </c>
      <c r="V181" s="90" t="s">
        <v>1749</v>
      </c>
      <c r="W181" s="91"/>
      <c r="X181" s="73" t="s">
        <v>1750</v>
      </c>
      <c r="Y181" s="73"/>
      <c r="Z181" s="74"/>
      <c r="AA181" s="114" t="s">
        <v>1241</v>
      </c>
    </row>
    <row r="182" spans="1:27" s="114" customFormat="1" ht="21.9" customHeight="1">
      <c r="A182" s="135" t="s">
        <v>1863</v>
      </c>
      <c r="B182" s="379" t="s">
        <v>1683</v>
      </c>
      <c r="C182" s="212" t="s">
        <v>96</v>
      </c>
      <c r="D182" s="98" t="s">
        <v>1862</v>
      </c>
      <c r="E182" s="99"/>
      <c r="F182" s="371" t="s">
        <v>147</v>
      </c>
      <c r="G182" s="349"/>
      <c r="H182" s="996"/>
      <c r="I182" s="350"/>
      <c r="J182" s="955"/>
      <c r="K182" s="103">
        <v>20</v>
      </c>
      <c r="L182" s="104"/>
      <c r="M182" s="418"/>
      <c r="N182" s="102"/>
      <c r="O182" s="105" t="s">
        <v>101</v>
      </c>
      <c r="P182" s="373" t="s">
        <v>101</v>
      </c>
      <c r="Q182" s="373" t="s">
        <v>101</v>
      </c>
      <c r="R182" s="356" t="s">
        <v>1415</v>
      </c>
      <c r="S182" s="727" t="s">
        <v>102</v>
      </c>
      <c r="T182" s="108" t="s">
        <v>1864</v>
      </c>
      <c r="U182" s="109" t="s">
        <v>1865</v>
      </c>
      <c r="V182" s="110" t="s">
        <v>1866</v>
      </c>
      <c r="W182" s="111" t="s">
        <v>1866</v>
      </c>
      <c r="X182" s="416" t="s">
        <v>1867</v>
      </c>
      <c r="Y182" s="416"/>
      <c r="Z182" s="417"/>
      <c r="AA182" s="114" t="s">
        <v>1241</v>
      </c>
    </row>
    <row r="183" spans="1:27" s="114" customFormat="1" ht="21.9" customHeight="1">
      <c r="A183" s="97" t="s">
        <v>1902</v>
      </c>
      <c r="B183" s="379" t="s">
        <v>1900</v>
      </c>
      <c r="C183" s="198" t="s">
        <v>96</v>
      </c>
      <c r="D183" s="420" t="s">
        <v>1901</v>
      </c>
      <c r="E183" s="77"/>
      <c r="F183" s="78" t="s">
        <v>147</v>
      </c>
      <c r="G183" s="826"/>
      <c r="H183" s="985">
        <f>COUNTIF(A型!$A:$J,A183)</f>
        <v>0</v>
      </c>
      <c r="I183" s="323">
        <v>20</v>
      </c>
      <c r="J183" s="935" t="e">
        <f>COUNTIF(#REF!,A183)</f>
        <v>#REF!</v>
      </c>
      <c r="K183" s="81"/>
      <c r="L183" s="82"/>
      <c r="M183" s="369"/>
      <c r="N183" s="83"/>
      <c r="O183" s="328"/>
      <c r="P183" s="137"/>
      <c r="Q183" s="137"/>
      <c r="R183" s="138"/>
      <c r="S183" s="730"/>
      <c r="T183" s="96" t="s">
        <v>1903</v>
      </c>
      <c r="U183" s="89" t="s">
        <v>1904</v>
      </c>
      <c r="V183" s="90" t="s">
        <v>1905</v>
      </c>
      <c r="W183" s="91" t="s">
        <v>1906</v>
      </c>
      <c r="X183" s="756" t="s">
        <v>1907</v>
      </c>
      <c r="Y183" s="92"/>
      <c r="Z183" s="113"/>
    </row>
    <row r="184" spans="1:27" s="49" customFormat="1" ht="21.9" customHeight="1">
      <c r="A184" s="775" t="s">
        <v>1702</v>
      </c>
      <c r="B184" s="309" t="s">
        <v>1683</v>
      </c>
      <c r="C184" s="310" t="s">
        <v>178</v>
      </c>
      <c r="D184" s="311" t="s">
        <v>1701</v>
      </c>
      <c r="E184" s="602"/>
      <c r="F184" s="821" t="s">
        <v>1703</v>
      </c>
      <c r="G184" s="829"/>
      <c r="H184" s="985">
        <f>COUNTIF(A型!$A:$J,A184)</f>
        <v>0</v>
      </c>
      <c r="I184" s="637">
        <v>24</v>
      </c>
      <c r="J184" s="935" t="e">
        <f>COUNTIF(#REF!,A184)</f>
        <v>#REF!</v>
      </c>
      <c r="K184" s="851"/>
      <c r="L184" s="665">
        <v>6</v>
      </c>
      <c r="M184" s="665"/>
      <c r="N184" s="670"/>
      <c r="O184" s="690" t="s">
        <v>297</v>
      </c>
      <c r="P184" s="700">
        <v>40213</v>
      </c>
      <c r="Q184" s="888" t="s">
        <v>1704</v>
      </c>
      <c r="R184" s="703">
        <v>40739</v>
      </c>
      <c r="S184" s="376">
        <v>41186</v>
      </c>
      <c r="T184" s="914" t="s">
        <v>1705</v>
      </c>
      <c r="U184" s="741" t="s">
        <v>1706</v>
      </c>
      <c r="V184" s="747" t="s">
        <v>1707</v>
      </c>
      <c r="W184" s="751" t="s">
        <v>1708</v>
      </c>
      <c r="X184" s="758" t="s">
        <v>1709</v>
      </c>
      <c r="Y184" s="758"/>
      <c r="Z184" s="931"/>
    </row>
    <row r="185" spans="1:27" s="49" customFormat="1" ht="21.9" customHeight="1">
      <c r="A185" s="135" t="s">
        <v>1711</v>
      </c>
      <c r="B185" s="97" t="s">
        <v>1683</v>
      </c>
      <c r="C185" s="98" t="s">
        <v>96</v>
      </c>
      <c r="D185" s="98" t="s">
        <v>1710</v>
      </c>
      <c r="E185" s="99"/>
      <c r="F185" s="100" t="s">
        <v>131</v>
      </c>
      <c r="G185" s="526"/>
      <c r="H185" s="985">
        <f>COUNTIF(A型!$A:$J,A185)</f>
        <v>0</v>
      </c>
      <c r="I185" s="350">
        <v>30</v>
      </c>
      <c r="J185" s="935" t="e">
        <f>COUNTIF(#REF!,A185)</f>
        <v>#REF!</v>
      </c>
      <c r="K185" s="103"/>
      <c r="L185" s="859"/>
      <c r="M185" s="352"/>
      <c r="N185" s="353"/>
      <c r="O185" s="354" t="s">
        <v>297</v>
      </c>
      <c r="P185" s="373">
        <v>40126</v>
      </c>
      <c r="Q185" s="373" t="s">
        <v>297</v>
      </c>
      <c r="R185" s="356">
        <v>40759</v>
      </c>
      <c r="S185" s="374" t="s">
        <v>297</v>
      </c>
      <c r="T185" s="108" t="s">
        <v>1712</v>
      </c>
      <c r="U185" s="109" t="s">
        <v>1713</v>
      </c>
      <c r="V185" s="110" t="s">
        <v>1714</v>
      </c>
      <c r="W185" s="111" t="s">
        <v>1715</v>
      </c>
      <c r="X185" s="112" t="s">
        <v>1716</v>
      </c>
      <c r="Y185" s="112"/>
      <c r="Z185" s="113"/>
    </row>
    <row r="186" spans="1:27" s="49" customFormat="1" ht="21.9" customHeight="1">
      <c r="A186" s="135" t="s">
        <v>1718</v>
      </c>
      <c r="B186" s="172" t="s">
        <v>1683</v>
      </c>
      <c r="C186" s="201" t="s">
        <v>96</v>
      </c>
      <c r="D186" s="201" t="s">
        <v>1710</v>
      </c>
      <c r="E186" s="515"/>
      <c r="F186" s="95" t="s">
        <v>131</v>
      </c>
      <c r="G186" s="423"/>
      <c r="H186" s="985">
        <f>COUNTIF(A型!$A:$J,A186)</f>
        <v>0</v>
      </c>
      <c r="I186" s="323">
        <v>10</v>
      </c>
      <c r="J186" s="935" t="e">
        <f>COUNTIF(#REF!,A186)</f>
        <v>#REF!</v>
      </c>
      <c r="K186" s="177">
        <v>30</v>
      </c>
      <c r="L186" s="862"/>
      <c r="M186" s="860"/>
      <c r="N186" s="864"/>
      <c r="O186" s="685" t="s">
        <v>101</v>
      </c>
      <c r="P186" s="559" t="s">
        <v>101</v>
      </c>
      <c r="Q186" s="559" t="s">
        <v>101</v>
      </c>
      <c r="R186" s="427" t="s">
        <v>298</v>
      </c>
      <c r="S186" s="139">
        <v>41263</v>
      </c>
      <c r="T186" s="736" t="s">
        <v>1719</v>
      </c>
      <c r="U186" s="180" t="s">
        <v>1720</v>
      </c>
      <c r="V186" s="181" t="s">
        <v>1721</v>
      </c>
      <c r="W186" s="182" t="s">
        <v>1722</v>
      </c>
      <c r="X186" s="50" t="s">
        <v>1723</v>
      </c>
      <c r="Y186" s="50"/>
      <c r="Z186" s="428"/>
    </row>
    <row r="187" spans="1:27" s="49" customFormat="1" ht="21.9" customHeight="1">
      <c r="A187" s="548" t="s">
        <v>1856</v>
      </c>
      <c r="B187" s="379" t="s">
        <v>1683</v>
      </c>
      <c r="C187" s="212" t="s">
        <v>96</v>
      </c>
      <c r="D187" s="201" t="s">
        <v>1710</v>
      </c>
      <c r="E187" s="561"/>
      <c r="F187" s="384" t="s">
        <v>147</v>
      </c>
      <c r="G187" s="442"/>
      <c r="H187" s="998"/>
      <c r="I187" s="338"/>
      <c r="J187" s="961"/>
      <c r="K187" s="841">
        <v>40</v>
      </c>
      <c r="L187" s="170"/>
      <c r="M187" s="566"/>
      <c r="N187" s="444"/>
      <c r="O187" s="354" t="s">
        <v>101</v>
      </c>
      <c r="P187" s="373" t="s">
        <v>101</v>
      </c>
      <c r="Q187" s="373" t="s">
        <v>101</v>
      </c>
      <c r="R187" s="709" t="s">
        <v>1415</v>
      </c>
      <c r="S187" s="565" t="s">
        <v>102</v>
      </c>
      <c r="T187" s="520" t="s">
        <v>1712</v>
      </c>
      <c r="U187" s="483" t="s">
        <v>1857</v>
      </c>
      <c r="V187" s="449" t="s">
        <v>1858</v>
      </c>
      <c r="W187" s="484" t="s">
        <v>1859</v>
      </c>
      <c r="X187" s="262" t="s">
        <v>1860</v>
      </c>
      <c r="Y187" s="262"/>
      <c r="Z187" s="528"/>
    </row>
    <row r="188" spans="1:27" s="49" customFormat="1" ht="21.9" customHeight="1">
      <c r="A188" s="135" t="s">
        <v>1782</v>
      </c>
      <c r="B188" s="140" t="s">
        <v>1683</v>
      </c>
      <c r="C188" s="141" t="s">
        <v>178</v>
      </c>
      <c r="D188" s="98" t="s">
        <v>1781</v>
      </c>
      <c r="E188" s="94"/>
      <c r="F188" s="100" t="s">
        <v>360</v>
      </c>
      <c r="G188" s="322"/>
      <c r="H188" s="826"/>
      <c r="I188" s="386"/>
      <c r="J188" s="958"/>
      <c r="K188" s="81">
        <v>20</v>
      </c>
      <c r="L188" s="121"/>
      <c r="M188" s="125"/>
      <c r="N188" s="126"/>
      <c r="O188" s="328" t="s">
        <v>101</v>
      </c>
      <c r="P188" s="137" t="s">
        <v>101</v>
      </c>
      <c r="Q188" s="137" t="s">
        <v>101</v>
      </c>
      <c r="R188" s="713" t="s">
        <v>1783</v>
      </c>
      <c r="S188" s="221">
        <v>41193</v>
      </c>
      <c r="T188" s="96" t="s">
        <v>1784</v>
      </c>
      <c r="U188" s="89" t="s">
        <v>1785</v>
      </c>
      <c r="V188" s="90" t="s">
        <v>1786</v>
      </c>
      <c r="W188" s="91" t="s">
        <v>1786</v>
      </c>
      <c r="X188" s="50" t="s">
        <v>1787</v>
      </c>
      <c r="Y188" s="50"/>
      <c r="Z188" s="428"/>
    </row>
    <row r="189" spans="1:27" s="49" customFormat="1" ht="36.75" customHeight="1">
      <c r="A189" s="507" t="s">
        <v>1841</v>
      </c>
      <c r="B189" s="424" t="s">
        <v>1683</v>
      </c>
      <c r="C189" s="795" t="s">
        <v>650</v>
      </c>
      <c r="D189" s="98" t="s">
        <v>1840</v>
      </c>
      <c r="E189" s="515"/>
      <c r="F189" s="128" t="s">
        <v>147</v>
      </c>
      <c r="G189" s="629">
        <v>20</v>
      </c>
      <c r="H189" s="985">
        <f>COUNTIF(A型!$A:$J,A189)</f>
        <v>1</v>
      </c>
      <c r="I189" s="434"/>
      <c r="J189" s="963"/>
      <c r="K189" s="81"/>
      <c r="L189" s="82"/>
      <c r="M189" s="369"/>
      <c r="N189" s="83"/>
      <c r="O189" s="328" t="s">
        <v>101</v>
      </c>
      <c r="P189" s="137" t="s">
        <v>101</v>
      </c>
      <c r="Q189" s="137" t="s">
        <v>101</v>
      </c>
      <c r="R189" s="705" t="s">
        <v>1415</v>
      </c>
      <c r="S189" s="522" t="s">
        <v>102</v>
      </c>
      <c r="T189" s="96" t="s">
        <v>1842</v>
      </c>
      <c r="U189" s="89" t="s">
        <v>1843</v>
      </c>
      <c r="V189" s="90" t="s">
        <v>1844</v>
      </c>
      <c r="W189" s="91" t="s">
        <v>1845</v>
      </c>
      <c r="X189" s="50" t="s">
        <v>1846</v>
      </c>
      <c r="Y189" s="50"/>
      <c r="Z189" s="428"/>
    </row>
    <row r="190" spans="1:27" s="49" customFormat="1" ht="36.75" customHeight="1">
      <c r="A190" s="507" t="s">
        <v>1818</v>
      </c>
      <c r="B190" s="379" t="s">
        <v>1683</v>
      </c>
      <c r="C190" s="141" t="s">
        <v>39</v>
      </c>
      <c r="D190" s="171" t="s">
        <v>1817</v>
      </c>
      <c r="E190" s="515"/>
      <c r="F190" s="519" t="s">
        <v>1819</v>
      </c>
      <c r="G190" s="433"/>
      <c r="H190" s="985">
        <f>COUNTIF(A型!$A:$J,A190)</f>
        <v>0</v>
      </c>
      <c r="I190" s="434">
        <v>20</v>
      </c>
      <c r="J190" s="935" t="e">
        <f>COUNTIF(#REF!,A190)</f>
        <v>#REF!</v>
      </c>
      <c r="K190" s="177"/>
      <c r="L190" s="178"/>
      <c r="M190" s="573"/>
      <c r="N190" s="179"/>
      <c r="O190" s="328" t="s">
        <v>102</v>
      </c>
      <c r="P190" s="137" t="s">
        <v>102</v>
      </c>
      <c r="Q190" s="137" t="s">
        <v>102</v>
      </c>
      <c r="R190" s="705" t="s">
        <v>1415</v>
      </c>
      <c r="S190" s="522" t="s">
        <v>1820</v>
      </c>
      <c r="T190" s="736" t="s">
        <v>1821</v>
      </c>
      <c r="U190" s="180" t="s">
        <v>1822</v>
      </c>
      <c r="V190" s="181" t="s">
        <v>1823</v>
      </c>
      <c r="W190" s="182" t="s">
        <v>1824</v>
      </c>
      <c r="X190" s="50" t="s">
        <v>1825</v>
      </c>
      <c r="Y190" s="50"/>
      <c r="Z190" s="428"/>
    </row>
    <row r="191" spans="1:27" s="49" customFormat="1" ht="21.75" customHeight="1">
      <c r="A191" s="135" t="s">
        <v>1870</v>
      </c>
      <c r="B191" s="379" t="s">
        <v>1683</v>
      </c>
      <c r="C191" s="450" t="s">
        <v>1868</v>
      </c>
      <c r="D191" s="201" t="s">
        <v>1869</v>
      </c>
      <c r="E191" s="561"/>
      <c r="F191" s="384" t="s">
        <v>147</v>
      </c>
      <c r="G191" s="349"/>
      <c r="H191" s="996"/>
      <c r="I191" s="350"/>
      <c r="J191" s="955"/>
      <c r="K191" s="103">
        <v>20</v>
      </c>
      <c r="L191" s="104"/>
      <c r="M191" s="418"/>
      <c r="N191" s="102"/>
      <c r="O191" s="105" t="s">
        <v>101</v>
      </c>
      <c r="P191" s="373" t="s">
        <v>101</v>
      </c>
      <c r="Q191" s="373" t="s">
        <v>101</v>
      </c>
      <c r="R191" s="356" t="s">
        <v>1415</v>
      </c>
      <c r="S191" s="728" t="s">
        <v>102</v>
      </c>
      <c r="T191" s="108" t="s">
        <v>1871</v>
      </c>
      <c r="U191" s="109" t="s">
        <v>1872</v>
      </c>
      <c r="V191" s="110" t="s">
        <v>1873</v>
      </c>
      <c r="W191" s="111" t="s">
        <v>1874</v>
      </c>
      <c r="X191" s="112" t="s">
        <v>1875</v>
      </c>
      <c r="Y191" s="112"/>
      <c r="Z191" s="113"/>
    </row>
    <row r="192" spans="1:27" s="49" customFormat="1" ht="36" customHeight="1">
      <c r="A192" s="172" t="s">
        <v>1909</v>
      </c>
      <c r="B192" s="424" t="s">
        <v>1900</v>
      </c>
      <c r="C192" s="224" t="s">
        <v>688</v>
      </c>
      <c r="D192" s="600" t="s">
        <v>1908</v>
      </c>
      <c r="E192" s="173"/>
      <c r="F192" s="469" t="s">
        <v>147</v>
      </c>
      <c r="G192" s="330"/>
      <c r="H192" s="985">
        <f>COUNTIF(A型!$A:$J,A192)</f>
        <v>0</v>
      </c>
      <c r="I192" s="331">
        <v>14</v>
      </c>
      <c r="J192" s="935" t="e">
        <f>COUNTIF(#REF!,A192)</f>
        <v>#REF!</v>
      </c>
      <c r="K192" s="332"/>
      <c r="L192" s="162"/>
      <c r="M192" s="553"/>
      <c r="N192" s="163"/>
      <c r="O192" s="343"/>
      <c r="P192" s="559"/>
      <c r="Q192" s="559"/>
      <c r="R192" s="427"/>
      <c r="S192" s="522"/>
      <c r="T192" s="736" t="s">
        <v>1910</v>
      </c>
      <c r="U192" s="180" t="s">
        <v>1911</v>
      </c>
      <c r="V192" s="181" t="s">
        <v>1912</v>
      </c>
      <c r="W192" s="182" t="s">
        <v>1913</v>
      </c>
      <c r="X192" s="308" t="s">
        <v>1914</v>
      </c>
      <c r="Y192" s="50"/>
      <c r="Z192" s="528"/>
    </row>
    <row r="193" spans="1:27" s="49" customFormat="1" ht="21" customHeight="1">
      <c r="A193" s="588" t="s">
        <v>1730</v>
      </c>
      <c r="B193" s="199" t="s">
        <v>1683</v>
      </c>
      <c r="C193" s="201" t="s">
        <v>96</v>
      </c>
      <c r="D193" s="201" t="s">
        <v>1729</v>
      </c>
      <c r="E193" s="608"/>
      <c r="F193" s="619" t="s">
        <v>147</v>
      </c>
      <c r="G193" s="431"/>
      <c r="H193" s="985">
        <f>COUNTIF(A型!$A:$J,A193)</f>
        <v>0</v>
      </c>
      <c r="I193" s="331">
        <v>28</v>
      </c>
      <c r="J193" s="935" t="e">
        <f>COUNTIF(#REF!,A193)</f>
        <v>#REF!</v>
      </c>
      <c r="K193" s="855"/>
      <c r="L193" s="552"/>
      <c r="M193" s="333"/>
      <c r="N193" s="334"/>
      <c r="O193" s="335" t="s">
        <v>297</v>
      </c>
      <c r="P193" s="344">
        <v>40099</v>
      </c>
      <c r="Q193" s="336" t="s">
        <v>297</v>
      </c>
      <c r="R193" s="337">
        <v>40763</v>
      </c>
      <c r="S193" s="731" t="s">
        <v>297</v>
      </c>
      <c r="T193" s="517" t="s">
        <v>1731</v>
      </c>
      <c r="U193" s="211" t="s">
        <v>1732</v>
      </c>
      <c r="V193" s="155" t="s">
        <v>1733</v>
      </c>
      <c r="W193" s="157" t="s">
        <v>1734</v>
      </c>
      <c r="X193" s="50" t="s">
        <v>1735</v>
      </c>
      <c r="Y193" s="50"/>
      <c r="Z193" s="428"/>
    </row>
    <row r="194" spans="1:27" s="49" customFormat="1" ht="21" customHeight="1">
      <c r="A194" s="588" t="s">
        <v>1877</v>
      </c>
      <c r="B194" s="429" t="s">
        <v>1683</v>
      </c>
      <c r="C194" s="450" t="s">
        <v>96</v>
      </c>
      <c r="D194" s="201" t="s">
        <v>1876</v>
      </c>
      <c r="E194" s="536"/>
      <c r="F194" s="441" t="s">
        <v>147</v>
      </c>
      <c r="G194" s="442"/>
      <c r="H194" s="998"/>
      <c r="I194" s="338"/>
      <c r="J194" s="961"/>
      <c r="K194" s="339">
        <v>20</v>
      </c>
      <c r="L194" s="170"/>
      <c r="M194" s="566"/>
      <c r="N194" s="444"/>
      <c r="O194" s="551" t="s">
        <v>101</v>
      </c>
      <c r="P194" s="568" t="s">
        <v>101</v>
      </c>
      <c r="Q194" s="395" t="s">
        <v>101</v>
      </c>
      <c r="R194" s="540" t="s">
        <v>1415</v>
      </c>
      <c r="S194" s="899" t="s">
        <v>102</v>
      </c>
      <c r="T194" s="520" t="s">
        <v>1731</v>
      </c>
      <c r="U194" s="227" t="s">
        <v>1878</v>
      </c>
      <c r="V194" s="449" t="s">
        <v>1879</v>
      </c>
      <c r="W194" s="250" t="s">
        <v>1880</v>
      </c>
      <c r="X194" s="262"/>
      <c r="Y194" s="262"/>
      <c r="Z194" s="528"/>
    </row>
    <row r="195" spans="1:27" s="49" customFormat="1" ht="21" customHeight="1">
      <c r="A195" s="158" t="s">
        <v>1685</v>
      </c>
      <c r="B195" s="97" t="s">
        <v>1683</v>
      </c>
      <c r="C195" s="98" t="s">
        <v>96</v>
      </c>
      <c r="D195" s="98" t="s">
        <v>1684</v>
      </c>
      <c r="E195" s="213"/>
      <c r="F195" s="809" t="s">
        <v>307</v>
      </c>
      <c r="G195" s="423"/>
      <c r="H195" s="985">
        <f>COUNTIF(A型!$A:$J,A195)</f>
        <v>0</v>
      </c>
      <c r="I195" s="323">
        <v>20</v>
      </c>
      <c r="J195" s="935" t="e">
        <f>COUNTIF(#REF!,A195)</f>
        <v>#REF!</v>
      </c>
      <c r="K195" s="653"/>
      <c r="L195" s="82"/>
      <c r="M195" s="369"/>
      <c r="N195" s="370"/>
      <c r="O195" s="84" t="s">
        <v>101</v>
      </c>
      <c r="P195" s="340">
        <v>40091</v>
      </c>
      <c r="Q195" s="137" t="s">
        <v>297</v>
      </c>
      <c r="R195" s="138">
        <v>40784</v>
      </c>
      <c r="S195" s="716" t="s">
        <v>297</v>
      </c>
      <c r="T195" s="88" t="s">
        <v>1686</v>
      </c>
      <c r="U195" s="216" t="s">
        <v>1687</v>
      </c>
      <c r="V195" s="90" t="s">
        <v>1688</v>
      </c>
      <c r="W195" s="92" t="s">
        <v>1689</v>
      </c>
      <c r="X195" s="50" t="s">
        <v>1690</v>
      </c>
      <c r="Y195" s="50"/>
      <c r="Z195" s="428"/>
    </row>
    <row r="196" spans="1:27" s="49" customFormat="1" ht="21" customHeight="1">
      <c r="A196" s="158" t="s">
        <v>1760</v>
      </c>
      <c r="B196" s="488" t="s">
        <v>1683</v>
      </c>
      <c r="C196" s="98" t="s">
        <v>96</v>
      </c>
      <c r="D196" s="98" t="s">
        <v>1759</v>
      </c>
      <c r="E196" s="521"/>
      <c r="F196" s="621" t="s">
        <v>99</v>
      </c>
      <c r="G196" s="322"/>
      <c r="H196" s="826"/>
      <c r="I196" s="386"/>
      <c r="J196" s="958"/>
      <c r="K196" s="81">
        <v>60</v>
      </c>
      <c r="L196" s="121"/>
      <c r="M196" s="125"/>
      <c r="N196" s="126"/>
      <c r="O196" s="84" t="s">
        <v>101</v>
      </c>
      <c r="P196" s="543" t="s">
        <v>102</v>
      </c>
      <c r="Q196" s="137" t="s">
        <v>101</v>
      </c>
      <c r="R196" s="138" t="s">
        <v>102</v>
      </c>
      <c r="S196" s="902" t="s">
        <v>102</v>
      </c>
      <c r="T196" s="96" t="s">
        <v>1761</v>
      </c>
      <c r="U196" s="216" t="s">
        <v>1762</v>
      </c>
      <c r="V196" s="456" t="s">
        <v>1763</v>
      </c>
      <c r="W196" s="91" t="s">
        <v>1763</v>
      </c>
      <c r="X196" s="50"/>
      <c r="Y196" s="50" t="s">
        <v>1764</v>
      </c>
      <c r="Z196" s="428"/>
    </row>
    <row r="197" spans="1:27" s="49" customFormat="1" ht="21" customHeight="1">
      <c r="A197" s="158" t="s">
        <v>1895</v>
      </c>
      <c r="B197" s="454" t="s">
        <v>1683</v>
      </c>
      <c r="C197" s="198" t="s">
        <v>39</v>
      </c>
      <c r="D197" s="420" t="s">
        <v>1234</v>
      </c>
      <c r="E197" s="213"/>
      <c r="F197" s="809" t="s">
        <v>147</v>
      </c>
      <c r="G197" s="322">
        <v>14</v>
      </c>
      <c r="H197" s="985">
        <f>COUNTIF(A型!$A:$J,A197)</f>
        <v>1</v>
      </c>
      <c r="I197" s="323"/>
      <c r="J197" s="962"/>
      <c r="K197" s="81"/>
      <c r="L197" s="82"/>
      <c r="M197" s="369"/>
      <c r="N197" s="83"/>
      <c r="O197" s="84"/>
      <c r="P197" s="570"/>
      <c r="Q197" s="137"/>
      <c r="R197" s="138"/>
      <c r="S197" s="571"/>
      <c r="T197" s="96" t="s">
        <v>1896</v>
      </c>
      <c r="U197" s="216" t="s">
        <v>1897</v>
      </c>
      <c r="V197" s="90" t="s">
        <v>1898</v>
      </c>
      <c r="W197" s="91" t="s">
        <v>1899</v>
      </c>
      <c r="X197" s="50" t="s">
        <v>1240</v>
      </c>
      <c r="Y197" s="50"/>
      <c r="Z197" s="528"/>
    </row>
    <row r="198" spans="1:27" s="49" customFormat="1" ht="21" customHeight="1">
      <c r="A198" s="581" t="s">
        <v>1881</v>
      </c>
      <c r="B198" s="457" t="s">
        <v>1683</v>
      </c>
      <c r="C198" s="792" t="s">
        <v>191</v>
      </c>
      <c r="D198" s="799" t="s">
        <v>68</v>
      </c>
      <c r="E198" s="805"/>
      <c r="F198" s="818" t="s">
        <v>38</v>
      </c>
      <c r="G198" s="530"/>
      <c r="H198" s="985">
        <f>COUNTIF(A型!$A:$J,A198)</f>
        <v>0</v>
      </c>
      <c r="I198" s="531">
        <v>20</v>
      </c>
      <c r="J198" s="935" t="e">
        <f>COUNTIF(#REF!,A198)</f>
        <v>#REF!</v>
      </c>
      <c r="K198" s="541"/>
      <c r="L198" s="272">
        <v>6</v>
      </c>
      <c r="M198" s="563"/>
      <c r="N198" s="257"/>
      <c r="O198" s="684" t="s">
        <v>102</v>
      </c>
      <c r="P198" s="873" t="s">
        <v>102</v>
      </c>
      <c r="Q198" s="533" t="s">
        <v>102</v>
      </c>
      <c r="R198" s="534" t="s">
        <v>1415</v>
      </c>
      <c r="S198" s="906" t="s">
        <v>102</v>
      </c>
      <c r="T198" s="734" t="s">
        <v>1882</v>
      </c>
      <c r="U198" s="744" t="s">
        <v>1883</v>
      </c>
      <c r="V198" s="918" t="s">
        <v>1884</v>
      </c>
      <c r="W198" s="752" t="s">
        <v>1885</v>
      </c>
      <c r="X198" s="262" t="s">
        <v>1886</v>
      </c>
      <c r="Y198" s="262"/>
      <c r="Z198" s="528"/>
    </row>
    <row r="199" spans="1:27" s="462" customFormat="1" ht="21.9" customHeight="1">
      <c r="A199" s="779" t="s">
        <v>1751</v>
      </c>
      <c r="B199" s="463" t="s">
        <v>1683</v>
      </c>
      <c r="C199" s="789" t="s">
        <v>191</v>
      </c>
      <c r="D199" s="797" t="s">
        <v>1751</v>
      </c>
      <c r="E199" s="804"/>
      <c r="F199" s="814" t="s">
        <v>147</v>
      </c>
      <c r="G199" s="313"/>
      <c r="H199" s="985">
        <f>COUNTIF(A型!$A:$J,A199)</f>
        <v>0</v>
      </c>
      <c r="I199" s="833">
        <v>20</v>
      </c>
      <c r="J199" s="935" t="e">
        <f>COUNTIF(#REF!,A199)</f>
        <v>#REF!</v>
      </c>
      <c r="K199" s="81"/>
      <c r="L199" s="121"/>
      <c r="M199" s="860"/>
      <c r="N199" s="864"/>
      <c r="O199" s="558" t="s">
        <v>101</v>
      </c>
      <c r="P199" s="194" t="s">
        <v>101</v>
      </c>
      <c r="Q199" s="194" t="s">
        <v>1752</v>
      </c>
      <c r="R199" s="427">
        <v>40822</v>
      </c>
      <c r="S199" s="139">
        <v>41206</v>
      </c>
      <c r="T199" s="912" t="s">
        <v>1753</v>
      </c>
      <c r="U199" s="466" t="s">
        <v>1754</v>
      </c>
      <c r="V199" s="467" t="s">
        <v>1755</v>
      </c>
      <c r="W199" s="468" t="s">
        <v>1756</v>
      </c>
      <c r="X199" s="50" t="s">
        <v>1757</v>
      </c>
      <c r="Y199" s="50"/>
      <c r="Z199" s="93"/>
      <c r="AA199" s="462" t="s">
        <v>1349</v>
      </c>
    </row>
    <row r="200" spans="1:27" s="49" customFormat="1" ht="21.9" customHeight="1">
      <c r="A200" s="97" t="s">
        <v>901</v>
      </c>
      <c r="B200" s="97" t="s">
        <v>880</v>
      </c>
      <c r="C200" s="131" t="s">
        <v>178</v>
      </c>
      <c r="D200" s="98" t="s">
        <v>900</v>
      </c>
      <c r="E200" s="143"/>
      <c r="F200" s="78" t="s">
        <v>147</v>
      </c>
      <c r="G200" s="322"/>
      <c r="H200" s="985">
        <f>COUNTIF(A型!$A:$J,A200)</f>
        <v>0</v>
      </c>
      <c r="I200" s="323">
        <v>20</v>
      </c>
      <c r="J200" s="935" t="e">
        <f>COUNTIF(#REF!,A200)</f>
        <v>#REF!</v>
      </c>
      <c r="K200" s="327"/>
      <c r="L200" s="125"/>
      <c r="M200" s="125"/>
      <c r="N200" s="126"/>
      <c r="O200" s="84" t="s">
        <v>101</v>
      </c>
      <c r="P200" s="85" t="s">
        <v>101</v>
      </c>
      <c r="Q200" s="85" t="s">
        <v>101</v>
      </c>
      <c r="R200" s="138">
        <v>40792</v>
      </c>
      <c r="S200" s="139">
        <v>41148</v>
      </c>
      <c r="T200" s="88" t="s">
        <v>902</v>
      </c>
      <c r="U200" s="89" t="s">
        <v>903</v>
      </c>
      <c r="V200" s="90" t="s">
        <v>904</v>
      </c>
      <c r="W200" s="91" t="s">
        <v>904</v>
      </c>
      <c r="X200" s="92" t="s">
        <v>905</v>
      </c>
      <c r="Y200" s="92"/>
      <c r="Z200" s="93"/>
      <c r="AA200" s="47"/>
    </row>
    <row r="201" spans="1:27" s="49" customFormat="1" ht="21.9" customHeight="1">
      <c r="A201" s="199" t="s">
        <v>59</v>
      </c>
      <c r="B201" s="199" t="s">
        <v>880</v>
      </c>
      <c r="C201" s="341" t="s">
        <v>39</v>
      </c>
      <c r="D201" s="201" t="s">
        <v>962</v>
      </c>
      <c r="E201" s="173"/>
      <c r="F201" s="430" t="s">
        <v>38</v>
      </c>
      <c r="G201" s="322"/>
      <c r="H201" s="985">
        <f>COUNTIF(A型!$A:$J,A201)</f>
        <v>0</v>
      </c>
      <c r="I201" s="323">
        <v>20</v>
      </c>
      <c r="J201" s="935" t="e">
        <f>COUNTIF(#REF!,A201)</f>
        <v>#REF!</v>
      </c>
      <c r="K201" s="81"/>
      <c r="L201" s="125"/>
      <c r="M201" s="333"/>
      <c r="N201" s="334"/>
      <c r="O201" s="335" t="s">
        <v>102</v>
      </c>
      <c r="P201" s="159" t="s">
        <v>102</v>
      </c>
      <c r="Q201" s="336" t="s">
        <v>102</v>
      </c>
      <c r="R201" s="337" t="s">
        <v>102</v>
      </c>
      <c r="S201" s="139" t="s">
        <v>963</v>
      </c>
      <c r="T201" s="210" t="s">
        <v>964</v>
      </c>
      <c r="U201" s="432" t="s">
        <v>965</v>
      </c>
      <c r="V201" s="155" t="s">
        <v>966</v>
      </c>
      <c r="W201" s="156" t="s">
        <v>966</v>
      </c>
      <c r="X201" s="157" t="s">
        <v>967</v>
      </c>
      <c r="Y201" s="157"/>
      <c r="Z201" s="183"/>
      <c r="AA201" s="49" t="s">
        <v>1361</v>
      </c>
    </row>
    <row r="202" spans="1:27" s="49" customFormat="1" ht="21.9" customHeight="1">
      <c r="A202" s="199" t="s">
        <v>895</v>
      </c>
      <c r="B202" s="199" t="s">
        <v>880</v>
      </c>
      <c r="C202" s="201" t="s">
        <v>96</v>
      </c>
      <c r="D202" s="201" t="s">
        <v>894</v>
      </c>
      <c r="E202" s="173"/>
      <c r="F202" s="469" t="s">
        <v>147</v>
      </c>
      <c r="G202" s="322"/>
      <c r="H202" s="985">
        <f>COUNTIF(A型!$A:$J,A202)</f>
        <v>0</v>
      </c>
      <c r="I202" s="323">
        <v>12</v>
      </c>
      <c r="J202" s="935" t="e">
        <f>COUNTIF(#REF!,A202)</f>
        <v>#REF!</v>
      </c>
      <c r="K202" s="81">
        <v>8</v>
      </c>
      <c r="L202" s="82"/>
      <c r="M202" s="162"/>
      <c r="N202" s="163"/>
      <c r="O202" s="673" t="s">
        <v>101</v>
      </c>
      <c r="P202" s="471">
        <v>40035</v>
      </c>
      <c r="Q202" s="471" t="s">
        <v>297</v>
      </c>
      <c r="R202" s="337">
        <v>40777</v>
      </c>
      <c r="S202" s="716" t="s">
        <v>297</v>
      </c>
      <c r="T202" s="210" t="s">
        <v>883</v>
      </c>
      <c r="U202" s="432" t="s">
        <v>896</v>
      </c>
      <c r="V202" s="155" t="s">
        <v>897</v>
      </c>
      <c r="W202" s="156" t="s">
        <v>898</v>
      </c>
      <c r="X202" s="157" t="s">
        <v>899</v>
      </c>
      <c r="Y202" s="157"/>
      <c r="Z202" s="183" t="s">
        <v>167</v>
      </c>
      <c r="AA202" s="49" t="s">
        <v>1369</v>
      </c>
    </row>
    <row r="203" spans="1:27" s="49" customFormat="1" ht="21.9" customHeight="1">
      <c r="A203" s="199" t="s">
        <v>949</v>
      </c>
      <c r="B203" s="199" t="s">
        <v>880</v>
      </c>
      <c r="C203" s="201" t="s">
        <v>96</v>
      </c>
      <c r="D203" s="201" t="s">
        <v>948</v>
      </c>
      <c r="E203" s="173"/>
      <c r="F203" s="556" t="s">
        <v>950</v>
      </c>
      <c r="G203" s="322"/>
      <c r="H203" s="826"/>
      <c r="I203" s="323"/>
      <c r="J203" s="962"/>
      <c r="K203" s="81">
        <v>80</v>
      </c>
      <c r="L203" s="125"/>
      <c r="M203" s="333"/>
      <c r="N203" s="334"/>
      <c r="O203" s="343" t="s">
        <v>101</v>
      </c>
      <c r="P203" s="336" t="s">
        <v>102</v>
      </c>
      <c r="Q203" s="336" t="s">
        <v>102</v>
      </c>
      <c r="R203" s="344" t="s">
        <v>102</v>
      </c>
      <c r="S203" s="87" t="s">
        <v>102</v>
      </c>
      <c r="T203" s="210" t="s">
        <v>951</v>
      </c>
      <c r="U203" s="432" t="s">
        <v>952</v>
      </c>
      <c r="V203" s="155" t="s">
        <v>953</v>
      </c>
      <c r="W203" s="156" t="s">
        <v>954</v>
      </c>
      <c r="X203" s="157"/>
      <c r="Y203" s="157" t="s">
        <v>955</v>
      </c>
      <c r="Z203" s="93"/>
      <c r="AA203" s="49" t="s">
        <v>1379</v>
      </c>
    </row>
    <row r="204" spans="1:27" s="49" customFormat="1" ht="21.9" customHeight="1">
      <c r="A204" s="199" t="s">
        <v>983</v>
      </c>
      <c r="B204" s="199" t="s">
        <v>880</v>
      </c>
      <c r="C204" s="201" t="s">
        <v>96</v>
      </c>
      <c r="D204" s="201" t="s">
        <v>982</v>
      </c>
      <c r="E204" s="173"/>
      <c r="F204" s="430" t="s">
        <v>147</v>
      </c>
      <c r="G204" s="322">
        <v>10</v>
      </c>
      <c r="H204" s="985">
        <f>COUNTIF(A型!$A:$J,A204)</f>
        <v>1</v>
      </c>
      <c r="I204" s="323">
        <v>10</v>
      </c>
      <c r="J204" s="935" t="e">
        <f>COUNTIF(#REF!,A204)</f>
        <v>#REF!</v>
      </c>
      <c r="K204" s="359"/>
      <c r="L204" s="125"/>
      <c r="M204" s="333"/>
      <c r="N204" s="334"/>
      <c r="O204" s="343" t="s">
        <v>102</v>
      </c>
      <c r="P204" s="159" t="s">
        <v>102</v>
      </c>
      <c r="Q204" s="336" t="s">
        <v>102</v>
      </c>
      <c r="R204" s="337" t="s">
        <v>102</v>
      </c>
      <c r="S204" s="242" t="s">
        <v>102</v>
      </c>
      <c r="T204" s="210" t="s">
        <v>984</v>
      </c>
      <c r="U204" s="432" t="s">
        <v>985</v>
      </c>
      <c r="V204" s="346" t="s">
        <v>986</v>
      </c>
      <c r="W204" s="922" t="s">
        <v>986</v>
      </c>
      <c r="X204" s="347" t="s">
        <v>987</v>
      </c>
      <c r="Y204" s="347"/>
      <c r="Z204" s="183"/>
    </row>
    <row r="205" spans="1:27" s="49" customFormat="1" ht="21.9" customHeight="1">
      <c r="A205" s="199" t="s">
        <v>931</v>
      </c>
      <c r="B205" s="199" t="s">
        <v>880</v>
      </c>
      <c r="C205" s="201" t="s">
        <v>96</v>
      </c>
      <c r="D205" s="201" t="s">
        <v>930</v>
      </c>
      <c r="E205" s="173"/>
      <c r="F205" s="430" t="s">
        <v>147</v>
      </c>
      <c r="G205" s="322"/>
      <c r="H205" s="985">
        <f>COUNTIF(A型!$A:$J,A205)</f>
        <v>0</v>
      </c>
      <c r="I205" s="350">
        <v>19</v>
      </c>
      <c r="J205" s="935" t="e">
        <f>COUNTIF(#REF!,A205)</f>
        <v>#REF!</v>
      </c>
      <c r="K205" s="103">
        <v>15</v>
      </c>
      <c r="L205" s="125"/>
      <c r="M205" s="333"/>
      <c r="N205" s="334"/>
      <c r="O205" s="343" t="s">
        <v>101</v>
      </c>
      <c r="P205" s="336" t="s">
        <v>102</v>
      </c>
      <c r="Q205" s="336" t="s">
        <v>102</v>
      </c>
      <c r="R205" s="344" t="s">
        <v>102</v>
      </c>
      <c r="S205" s="397">
        <v>41123</v>
      </c>
      <c r="T205" s="210" t="s">
        <v>932</v>
      </c>
      <c r="U205" s="432" t="s">
        <v>933</v>
      </c>
      <c r="V205" s="155" t="s">
        <v>934</v>
      </c>
      <c r="W205" s="156" t="s">
        <v>935</v>
      </c>
      <c r="X205" s="157" t="s">
        <v>936</v>
      </c>
      <c r="Y205" s="157"/>
      <c r="Z205" s="183" t="s">
        <v>937</v>
      </c>
    </row>
    <row r="206" spans="1:27" s="49" customFormat="1" ht="21.9" customHeight="1">
      <c r="A206" s="199" t="s">
        <v>939</v>
      </c>
      <c r="B206" s="199" t="s">
        <v>880</v>
      </c>
      <c r="C206" s="201" t="s">
        <v>96</v>
      </c>
      <c r="D206" s="201" t="s">
        <v>930</v>
      </c>
      <c r="E206" s="173"/>
      <c r="F206" s="430" t="s">
        <v>131</v>
      </c>
      <c r="G206" s="322"/>
      <c r="H206" s="826"/>
      <c r="I206" s="323"/>
      <c r="J206" s="962"/>
      <c r="K206" s="81">
        <v>32</v>
      </c>
      <c r="L206" s="125"/>
      <c r="M206" s="333"/>
      <c r="N206" s="334"/>
      <c r="O206" s="343" t="s">
        <v>101</v>
      </c>
      <c r="P206" s="336" t="s">
        <v>102</v>
      </c>
      <c r="Q206" s="336" t="s">
        <v>102</v>
      </c>
      <c r="R206" s="344" t="s">
        <v>102</v>
      </c>
      <c r="S206" s="87" t="s">
        <v>102</v>
      </c>
      <c r="T206" s="210" t="s">
        <v>940</v>
      </c>
      <c r="U206" s="432" t="s">
        <v>941</v>
      </c>
      <c r="V206" s="155" t="s">
        <v>942</v>
      </c>
      <c r="W206" s="156" t="s">
        <v>943</v>
      </c>
      <c r="X206" s="748"/>
      <c r="Y206" s="748" t="s">
        <v>944</v>
      </c>
      <c r="Z206" s="183"/>
      <c r="AA206" s="184" t="s">
        <v>1399</v>
      </c>
    </row>
    <row r="207" spans="1:27" s="49" customFormat="1" ht="36" customHeight="1">
      <c r="A207" s="199" t="s">
        <v>945</v>
      </c>
      <c r="B207" s="199" t="s">
        <v>880</v>
      </c>
      <c r="C207" s="201" t="s">
        <v>96</v>
      </c>
      <c r="D207" s="201" t="s">
        <v>930</v>
      </c>
      <c r="E207" s="173"/>
      <c r="F207" s="128" t="s">
        <v>131</v>
      </c>
      <c r="G207" s="322"/>
      <c r="H207" s="826"/>
      <c r="I207" s="323"/>
      <c r="J207" s="962"/>
      <c r="K207" s="81">
        <v>50</v>
      </c>
      <c r="L207" s="125"/>
      <c r="M207" s="125"/>
      <c r="N207" s="126"/>
      <c r="O207" s="328" t="s">
        <v>101</v>
      </c>
      <c r="P207" s="340" t="s">
        <v>102</v>
      </c>
      <c r="Q207" s="336" t="s">
        <v>102</v>
      </c>
      <c r="R207" s="344" t="s">
        <v>102</v>
      </c>
      <c r="S207" s="244" t="s">
        <v>102</v>
      </c>
      <c r="T207" s="210" t="s">
        <v>932</v>
      </c>
      <c r="U207" s="432" t="s">
        <v>933</v>
      </c>
      <c r="V207" s="155" t="s">
        <v>946</v>
      </c>
      <c r="W207" s="156" t="s">
        <v>947</v>
      </c>
      <c r="X207" s="748"/>
      <c r="Y207" s="157" t="s">
        <v>936</v>
      </c>
      <c r="Z207" s="183"/>
    </row>
    <row r="208" spans="1:27" s="49" customFormat="1" ht="21.9" customHeight="1">
      <c r="A208" s="199" t="s">
        <v>888</v>
      </c>
      <c r="B208" s="199" t="s">
        <v>880</v>
      </c>
      <c r="C208" s="201" t="s">
        <v>96</v>
      </c>
      <c r="D208" s="201" t="s">
        <v>887</v>
      </c>
      <c r="E208" s="173"/>
      <c r="F208" s="174" t="s">
        <v>147</v>
      </c>
      <c r="G208" s="629"/>
      <c r="H208" s="985">
        <f>COUNTIF(A型!$A:$J,A208)</f>
        <v>0</v>
      </c>
      <c r="I208" s="434">
        <v>34</v>
      </c>
      <c r="J208" s="935" t="e">
        <f>COUNTIF(#REF!,A208)</f>
        <v>#REF!</v>
      </c>
      <c r="K208" s="146"/>
      <c r="L208" s="147"/>
      <c r="M208" s="178"/>
      <c r="N208" s="179"/>
      <c r="O208" s="425" t="s">
        <v>101</v>
      </c>
      <c r="P208" s="426">
        <v>40007</v>
      </c>
      <c r="Q208" s="471" t="s">
        <v>297</v>
      </c>
      <c r="R208" s="337">
        <v>40794</v>
      </c>
      <c r="S208" s="475" t="s">
        <v>297</v>
      </c>
      <c r="T208" s="210" t="s">
        <v>889</v>
      </c>
      <c r="U208" s="432" t="s">
        <v>890</v>
      </c>
      <c r="V208" s="155" t="s">
        <v>891</v>
      </c>
      <c r="W208" s="156" t="s">
        <v>892</v>
      </c>
      <c r="X208" s="157" t="s">
        <v>893</v>
      </c>
      <c r="Y208" s="157"/>
      <c r="Z208" s="183" t="s">
        <v>159</v>
      </c>
    </row>
    <row r="209" spans="1:33" s="49" customFormat="1" ht="34.5" customHeight="1">
      <c r="A209" s="199" t="s">
        <v>996</v>
      </c>
      <c r="B209" s="199" t="s">
        <v>880</v>
      </c>
      <c r="C209" s="201" t="s">
        <v>96</v>
      </c>
      <c r="D209" s="201" t="s">
        <v>995</v>
      </c>
      <c r="E209" s="606"/>
      <c r="F209" s="371" t="s">
        <v>147</v>
      </c>
      <c r="G209" s="410"/>
      <c r="H209" s="985">
        <f>COUNTIF(A型!$A:$J,A209)</f>
        <v>0</v>
      </c>
      <c r="I209" s="411">
        <v>20</v>
      </c>
      <c r="J209" s="935" t="e">
        <f>COUNTIF(#REF!,A209)</f>
        <v>#REF!</v>
      </c>
      <c r="K209" s="401"/>
      <c r="L209" s="863"/>
      <c r="M209" s="352"/>
      <c r="N209" s="353"/>
      <c r="O209" s="354" t="s">
        <v>102</v>
      </c>
      <c r="P209" s="248" t="s">
        <v>102</v>
      </c>
      <c r="Q209" s="395" t="s">
        <v>102</v>
      </c>
      <c r="R209" s="540" t="s">
        <v>102</v>
      </c>
      <c r="S209" s="722" t="s">
        <v>102</v>
      </c>
      <c r="T209" s="448" t="s">
        <v>902</v>
      </c>
      <c r="U209" s="483" t="s">
        <v>997</v>
      </c>
      <c r="V209" s="449" t="s">
        <v>998</v>
      </c>
      <c r="W209" s="484" t="s">
        <v>999</v>
      </c>
      <c r="X209" s="250" t="s">
        <v>1000</v>
      </c>
      <c r="Y209" s="250"/>
      <c r="Z209" s="183"/>
    </row>
    <row r="210" spans="1:33" s="49" customFormat="1" ht="34.5" customHeight="1">
      <c r="A210" s="199" t="s">
        <v>977</v>
      </c>
      <c r="B210" s="199" t="s">
        <v>880</v>
      </c>
      <c r="C210" s="341" t="s">
        <v>178</v>
      </c>
      <c r="D210" s="201" t="s">
        <v>976</v>
      </c>
      <c r="E210" s="173"/>
      <c r="F210" s="430" t="s">
        <v>147</v>
      </c>
      <c r="G210" s="629"/>
      <c r="H210" s="985">
        <f>COUNTIF(A型!$A:$J,A210)</f>
        <v>0</v>
      </c>
      <c r="I210" s="434">
        <v>20</v>
      </c>
      <c r="J210" s="935" t="e">
        <f>COUNTIF(#REF!,A210)</f>
        <v>#REF!</v>
      </c>
      <c r="K210" s="146"/>
      <c r="L210" s="523"/>
      <c r="M210" s="860"/>
      <c r="N210" s="864"/>
      <c r="O210" s="343" t="s">
        <v>102</v>
      </c>
      <c r="P210" s="159" t="s">
        <v>102</v>
      </c>
      <c r="Q210" s="336" t="s">
        <v>102</v>
      </c>
      <c r="R210" s="337" t="s">
        <v>102</v>
      </c>
      <c r="S210" s="221" t="s">
        <v>102</v>
      </c>
      <c r="T210" s="210" t="s">
        <v>978</v>
      </c>
      <c r="U210" s="432" t="s">
        <v>979</v>
      </c>
      <c r="V210" s="155" t="s">
        <v>980</v>
      </c>
      <c r="W210" s="156" t="s">
        <v>980</v>
      </c>
      <c r="X210" s="157" t="s">
        <v>981</v>
      </c>
      <c r="Y210" s="157"/>
      <c r="Z210" s="183"/>
    </row>
    <row r="211" spans="1:33" s="49" customFormat="1" ht="21" customHeight="1">
      <c r="A211" s="199" t="s">
        <v>882</v>
      </c>
      <c r="B211" s="199" t="s">
        <v>880</v>
      </c>
      <c r="C211" s="341" t="s">
        <v>414</v>
      </c>
      <c r="D211" s="201" t="s">
        <v>881</v>
      </c>
      <c r="E211" s="173"/>
      <c r="F211" s="469" t="s">
        <v>110</v>
      </c>
      <c r="G211" s="629"/>
      <c r="H211" s="985">
        <f>COUNTIF(A型!$A:$J,A211)</f>
        <v>0</v>
      </c>
      <c r="I211" s="434">
        <v>20</v>
      </c>
      <c r="J211" s="935" t="e">
        <f>COUNTIF(#REF!,A211)</f>
        <v>#REF!</v>
      </c>
      <c r="K211" s="509"/>
      <c r="L211" s="510"/>
      <c r="M211" s="669"/>
      <c r="N211" s="370"/>
      <c r="O211" s="343" t="s">
        <v>101</v>
      </c>
      <c r="P211" s="336">
        <v>40227</v>
      </c>
      <c r="Q211" s="336" t="s">
        <v>297</v>
      </c>
      <c r="R211" s="337">
        <v>40723</v>
      </c>
      <c r="S211" s="318" t="s">
        <v>297</v>
      </c>
      <c r="T211" s="210" t="s">
        <v>883</v>
      </c>
      <c r="U211" s="432" t="s">
        <v>884</v>
      </c>
      <c r="V211" s="155" t="s">
        <v>885</v>
      </c>
      <c r="W211" s="156" t="s">
        <v>885</v>
      </c>
      <c r="X211" s="157" t="s">
        <v>886</v>
      </c>
      <c r="Y211" s="157"/>
      <c r="Z211" s="183"/>
      <c r="AA211" s="49" t="s">
        <v>1431</v>
      </c>
    </row>
    <row r="212" spans="1:33" s="49" customFormat="1" ht="21" customHeight="1">
      <c r="A212" s="199" t="s">
        <v>1001</v>
      </c>
      <c r="B212" s="199" t="s">
        <v>880</v>
      </c>
      <c r="C212" s="201" t="s">
        <v>414</v>
      </c>
      <c r="D212" s="201" t="s">
        <v>881</v>
      </c>
      <c r="E212" s="173"/>
      <c r="F212" s="430" t="s">
        <v>147</v>
      </c>
      <c r="G212" s="629">
        <v>10</v>
      </c>
      <c r="H212" s="985">
        <f>COUNTIF(A型!$A:$J,A212)</f>
        <v>1</v>
      </c>
      <c r="I212" s="434"/>
      <c r="J212" s="963"/>
      <c r="K212" s="479"/>
      <c r="L212" s="523"/>
      <c r="M212" s="125"/>
      <c r="N212" s="126"/>
      <c r="O212" s="343" t="s">
        <v>102</v>
      </c>
      <c r="P212" s="159" t="s">
        <v>102</v>
      </c>
      <c r="Q212" s="336" t="s">
        <v>102</v>
      </c>
      <c r="R212" s="337" t="s">
        <v>102</v>
      </c>
      <c r="S212" s="244" t="s">
        <v>102</v>
      </c>
      <c r="T212" s="210" t="s">
        <v>883</v>
      </c>
      <c r="U212" s="432" t="s">
        <v>1002</v>
      </c>
      <c r="V212" s="155" t="s">
        <v>1003</v>
      </c>
      <c r="W212" s="156" t="s">
        <v>1003</v>
      </c>
      <c r="X212" s="157" t="s">
        <v>886</v>
      </c>
      <c r="Y212" s="157"/>
      <c r="Z212" s="183"/>
    </row>
    <row r="213" spans="1:33" s="49" customFormat="1" ht="21" customHeight="1">
      <c r="A213" s="199" t="s">
        <v>969</v>
      </c>
      <c r="B213" s="199" t="s">
        <v>880</v>
      </c>
      <c r="C213" s="341" t="s">
        <v>191</v>
      </c>
      <c r="D213" s="201" t="s">
        <v>968</v>
      </c>
      <c r="E213" s="173"/>
      <c r="F213" s="430" t="s">
        <v>147</v>
      </c>
      <c r="G213" s="823">
        <v>20</v>
      </c>
      <c r="H213" s="985">
        <f>COUNTIF(A型!$A:$J,A213)</f>
        <v>1</v>
      </c>
      <c r="I213" s="434"/>
      <c r="J213" s="963"/>
      <c r="K213" s="215"/>
      <c r="L213" s="523"/>
      <c r="M213" s="860"/>
      <c r="N213" s="864"/>
      <c r="O213" s="343" t="s">
        <v>101</v>
      </c>
      <c r="P213" s="159" t="s">
        <v>101</v>
      </c>
      <c r="Q213" s="336" t="s">
        <v>101</v>
      </c>
      <c r="R213" s="337" t="s">
        <v>101</v>
      </c>
      <c r="S213" s="397" t="s">
        <v>101</v>
      </c>
      <c r="T213" s="210" t="s">
        <v>970</v>
      </c>
      <c r="U213" s="432" t="s">
        <v>971</v>
      </c>
      <c r="V213" s="155" t="s">
        <v>972</v>
      </c>
      <c r="W213" s="156" t="s">
        <v>973</v>
      </c>
      <c r="X213" s="157" t="s">
        <v>974</v>
      </c>
      <c r="Y213" s="157"/>
      <c r="Z213" s="183"/>
    </row>
    <row r="214" spans="1:33" s="49" customFormat="1" ht="21" customHeight="1">
      <c r="A214" s="377" t="s">
        <v>1386</v>
      </c>
      <c r="B214" s="97" t="s">
        <v>1350</v>
      </c>
      <c r="C214" s="98" t="s">
        <v>96</v>
      </c>
      <c r="D214" s="98" t="s">
        <v>1385</v>
      </c>
      <c r="E214" s="143"/>
      <c r="F214" s="78" t="s">
        <v>147</v>
      </c>
      <c r="G214" s="433"/>
      <c r="H214" s="985">
        <f>COUNTIF(A型!$A:$J,A214)</f>
        <v>0</v>
      </c>
      <c r="I214" s="837">
        <v>11</v>
      </c>
      <c r="J214" s="935" t="e">
        <f>COUNTIF(#REF!,A214)</f>
        <v>#REF!</v>
      </c>
      <c r="K214" s="215"/>
      <c r="L214" s="147"/>
      <c r="M214" s="147"/>
      <c r="N214" s="148"/>
      <c r="O214" s="326" t="s">
        <v>100</v>
      </c>
      <c r="P214" s="133" t="s">
        <v>101</v>
      </c>
      <c r="Q214" s="133" t="s">
        <v>101</v>
      </c>
      <c r="R214" s="387" t="s">
        <v>102</v>
      </c>
      <c r="S214" s="477" t="s">
        <v>102</v>
      </c>
      <c r="T214" s="88" t="s">
        <v>991</v>
      </c>
      <c r="U214" s="89" t="s">
        <v>1387</v>
      </c>
      <c r="V214" s="90" t="s">
        <v>1388</v>
      </c>
      <c r="W214" s="91" t="s">
        <v>1388</v>
      </c>
      <c r="X214" s="157" t="s">
        <v>1389</v>
      </c>
      <c r="Y214" s="157"/>
      <c r="Z214" s="183"/>
      <c r="AA214" s="49" t="s">
        <v>1453</v>
      </c>
    </row>
    <row r="215" spans="1:33" s="49" customFormat="1" ht="28.5" customHeight="1">
      <c r="A215" s="199" t="s">
        <v>1351</v>
      </c>
      <c r="B215" s="172" t="s">
        <v>1350</v>
      </c>
      <c r="C215" s="201" t="s">
        <v>96</v>
      </c>
      <c r="D215" s="201" t="s">
        <v>161</v>
      </c>
      <c r="E215" s="604"/>
      <c r="F215" s="469" t="s">
        <v>131</v>
      </c>
      <c r="G215" s="431"/>
      <c r="H215" s="985">
        <f>COUNTIF(A型!$A:$J,A215)</f>
        <v>0</v>
      </c>
      <c r="I215" s="331">
        <v>24</v>
      </c>
      <c r="J215" s="935" t="e">
        <f>COUNTIF(#REF!,A215)</f>
        <v>#REF!</v>
      </c>
      <c r="K215" s="332"/>
      <c r="L215" s="861"/>
      <c r="M215" s="861"/>
      <c r="N215" s="163"/>
      <c r="O215" s="437" t="s">
        <v>297</v>
      </c>
      <c r="P215" s="470" t="s">
        <v>297</v>
      </c>
      <c r="Q215" s="471">
        <v>40606</v>
      </c>
      <c r="R215" s="472" t="s">
        <v>298</v>
      </c>
      <c r="S215" s="397">
        <v>41177</v>
      </c>
      <c r="T215" s="345" t="s">
        <v>991</v>
      </c>
      <c r="U215" s="432" t="s">
        <v>1352</v>
      </c>
      <c r="V215" s="155" t="s">
        <v>1353</v>
      </c>
      <c r="W215" s="156" t="s">
        <v>1354</v>
      </c>
      <c r="X215" s="157" t="s">
        <v>1355</v>
      </c>
      <c r="Y215" s="157"/>
      <c r="Z215" s="183"/>
    </row>
    <row r="216" spans="1:33" s="49" customFormat="1" ht="28.5" customHeight="1">
      <c r="A216" s="429" t="s">
        <v>1280</v>
      </c>
      <c r="B216" s="429" t="s">
        <v>1279</v>
      </c>
      <c r="C216" s="201" t="s">
        <v>96</v>
      </c>
      <c r="D216" s="201" t="s">
        <v>1273</v>
      </c>
      <c r="E216" s="604"/>
      <c r="F216" s="430" t="s">
        <v>147</v>
      </c>
      <c r="G216" s="431"/>
      <c r="H216" s="985">
        <f>COUNTIF(A型!$A:$J,A216)</f>
        <v>0</v>
      </c>
      <c r="I216" s="331">
        <v>20</v>
      </c>
      <c r="J216" s="935" t="e">
        <f>COUNTIF(#REF!,A216)</f>
        <v>#REF!</v>
      </c>
      <c r="K216" s="332"/>
      <c r="L216" s="861"/>
      <c r="M216" s="861"/>
      <c r="N216" s="163"/>
      <c r="O216" s="437" t="s">
        <v>100</v>
      </c>
      <c r="P216" s="470" t="s">
        <v>101</v>
      </c>
      <c r="Q216" s="470" t="s">
        <v>101</v>
      </c>
      <c r="R216" s="695" t="s">
        <v>101</v>
      </c>
      <c r="S216" s="397">
        <v>41141</v>
      </c>
      <c r="T216" s="345" t="s">
        <v>1281</v>
      </c>
      <c r="U216" s="432" t="s">
        <v>1282</v>
      </c>
      <c r="V216" s="155" t="s">
        <v>1283</v>
      </c>
      <c r="W216" s="156" t="s">
        <v>1284</v>
      </c>
      <c r="X216" s="157" t="s">
        <v>1278</v>
      </c>
      <c r="Y216" s="157"/>
      <c r="Z216" s="183"/>
    </row>
    <row r="217" spans="1:33" s="114" customFormat="1" ht="28.5" customHeight="1">
      <c r="A217" s="385" t="s">
        <v>1285</v>
      </c>
      <c r="B217" s="379" t="s">
        <v>1279</v>
      </c>
      <c r="C217" s="98" t="s">
        <v>96</v>
      </c>
      <c r="D217" s="98" t="s">
        <v>1273</v>
      </c>
      <c r="E217" s="77"/>
      <c r="F217" s="128" t="s">
        <v>147</v>
      </c>
      <c r="G217" s="423"/>
      <c r="H217" s="1001"/>
      <c r="I217" s="323"/>
      <c r="J217" s="962"/>
      <c r="K217" s="81">
        <v>50</v>
      </c>
      <c r="L217" s="118"/>
      <c r="M217" s="118"/>
      <c r="N217" s="83"/>
      <c r="O217" s="326" t="s">
        <v>100</v>
      </c>
      <c r="P217" s="133" t="s">
        <v>101</v>
      </c>
      <c r="Q217" s="133" t="s">
        <v>101</v>
      </c>
      <c r="R217" s="474" t="s">
        <v>101</v>
      </c>
      <c r="S217" s="388" t="s">
        <v>101</v>
      </c>
      <c r="T217" s="360" t="s">
        <v>1281</v>
      </c>
      <c r="U217" s="89" t="s">
        <v>1282</v>
      </c>
      <c r="V217" s="90" t="s">
        <v>1283</v>
      </c>
      <c r="W217" s="91" t="s">
        <v>1284</v>
      </c>
      <c r="X217" s="157"/>
      <c r="Y217" s="277" t="s">
        <v>1286</v>
      </c>
      <c r="Z217" s="183"/>
      <c r="AA217" s="487" t="s">
        <v>1475</v>
      </c>
      <c r="AC217" s="487"/>
      <c r="AD217" s="114" t="s">
        <v>1476</v>
      </c>
      <c r="AG217" s="114" t="s">
        <v>1477</v>
      </c>
    </row>
    <row r="218" spans="1:33" s="114" customFormat="1" ht="28.5" customHeight="1">
      <c r="A218" s="385" t="s">
        <v>1335</v>
      </c>
      <c r="B218" s="454" t="s">
        <v>1279</v>
      </c>
      <c r="C218" s="489" t="s">
        <v>191</v>
      </c>
      <c r="D218" s="791" t="s">
        <v>1334</v>
      </c>
      <c r="E218" s="213"/>
      <c r="F218" s="358" t="s">
        <v>147</v>
      </c>
      <c r="G218" s="322"/>
      <c r="H218" s="826"/>
      <c r="I218" s="386"/>
      <c r="J218" s="958"/>
      <c r="K218" s="81">
        <v>6</v>
      </c>
      <c r="L218" s="82">
        <v>14</v>
      </c>
      <c r="M218" s="82"/>
      <c r="N218" s="83"/>
      <c r="O218" s="391"/>
      <c r="P218" s="455"/>
      <c r="Q218" s="133"/>
      <c r="R218" s="160"/>
      <c r="S218" s="139"/>
      <c r="T218" s="88" t="s">
        <v>1336</v>
      </c>
      <c r="U218" s="216" t="s">
        <v>1337</v>
      </c>
      <c r="V218" s="90" t="s">
        <v>1338</v>
      </c>
      <c r="W218" s="91" t="s">
        <v>1339</v>
      </c>
      <c r="X218" s="157" t="s">
        <v>1340</v>
      </c>
      <c r="Y218" s="157"/>
      <c r="Z218" s="183"/>
      <c r="AA218" s="487"/>
      <c r="AC218" s="487"/>
    </row>
    <row r="219" spans="1:33" s="493" customFormat="1" ht="28.5" customHeight="1">
      <c r="A219" s="172" t="s">
        <v>1441</v>
      </c>
      <c r="B219" s="172" t="s">
        <v>1341</v>
      </c>
      <c r="C219" s="788" t="s">
        <v>191</v>
      </c>
      <c r="D219" s="275" t="s">
        <v>65</v>
      </c>
      <c r="E219" s="603"/>
      <c r="F219" s="618" t="s">
        <v>307</v>
      </c>
      <c r="G219" s="557"/>
      <c r="H219" s="1005"/>
      <c r="I219" s="495"/>
      <c r="J219" s="964"/>
      <c r="K219" s="496"/>
      <c r="L219" s="857">
        <v>8</v>
      </c>
      <c r="M219" s="497"/>
      <c r="N219" s="179"/>
      <c r="O219" s="460" t="s">
        <v>1415</v>
      </c>
      <c r="P219" s="691" t="s">
        <v>102</v>
      </c>
      <c r="Q219" s="426" t="s">
        <v>102</v>
      </c>
      <c r="R219" s="465" t="s">
        <v>102</v>
      </c>
      <c r="S219" s="498" t="s">
        <v>102</v>
      </c>
      <c r="T219" s="499" t="s">
        <v>1442</v>
      </c>
      <c r="U219" s="742" t="s">
        <v>1443</v>
      </c>
      <c r="V219" s="181" t="s">
        <v>1444</v>
      </c>
      <c r="W219" s="50" t="s">
        <v>1445</v>
      </c>
      <c r="X219" s="308" t="s">
        <v>1446</v>
      </c>
      <c r="Y219" s="50"/>
      <c r="Z219" s="183"/>
      <c r="AA219" s="501"/>
      <c r="AC219" s="501"/>
    </row>
    <row r="220" spans="1:33" s="493" customFormat="1" ht="28.5" customHeight="1">
      <c r="A220" s="505" t="s">
        <v>1468</v>
      </c>
      <c r="B220" s="502" t="s">
        <v>1341</v>
      </c>
      <c r="C220" s="503" t="s">
        <v>191</v>
      </c>
      <c r="D220" s="504" t="s">
        <v>1468</v>
      </c>
      <c r="E220" s="611"/>
      <c r="F220" s="812" t="s">
        <v>147</v>
      </c>
      <c r="G220" s="636">
        <v>50</v>
      </c>
      <c r="H220" s="985">
        <f>COUNTIF(A型!$A:$J,A220)</f>
        <v>1</v>
      </c>
      <c r="I220" s="646">
        <v>24</v>
      </c>
      <c r="J220" s="935" t="e">
        <f>COUNTIF(#REF!,A220)</f>
        <v>#REF!</v>
      </c>
      <c r="K220" s="844"/>
      <c r="L220" s="667"/>
      <c r="M220" s="667"/>
      <c r="N220" s="667"/>
      <c r="O220" s="871" t="s">
        <v>100</v>
      </c>
      <c r="P220" s="871" t="s">
        <v>101</v>
      </c>
      <c r="Q220" s="884" t="s">
        <v>101</v>
      </c>
      <c r="R220" s="890" t="s">
        <v>102</v>
      </c>
      <c r="S220" s="900" t="s">
        <v>102</v>
      </c>
      <c r="T220" s="740" t="s">
        <v>1469</v>
      </c>
      <c r="U220" s="746" t="s">
        <v>1470</v>
      </c>
      <c r="V220" s="750" t="s">
        <v>1471</v>
      </c>
      <c r="W220" s="755" t="s">
        <v>1472</v>
      </c>
      <c r="X220" s="250" t="s">
        <v>1473</v>
      </c>
      <c r="Y220" s="250"/>
      <c r="Z220" s="251" t="s">
        <v>1474</v>
      </c>
      <c r="AA220" s="501"/>
      <c r="AC220" s="501"/>
    </row>
    <row r="221" spans="1:33" s="493" customFormat="1" ht="28.5" customHeight="1">
      <c r="A221" s="266" t="s">
        <v>1356</v>
      </c>
      <c r="B221" s="266" t="s">
        <v>1341</v>
      </c>
      <c r="C221" s="506" t="s">
        <v>178</v>
      </c>
      <c r="D221" s="267" t="s">
        <v>1356</v>
      </c>
      <c r="E221" s="603"/>
      <c r="F221" s="494" t="s">
        <v>147</v>
      </c>
      <c r="G221" s="557"/>
      <c r="H221" s="985">
        <f>COUNTIF(A型!$A:$J,A221)</f>
        <v>0</v>
      </c>
      <c r="I221" s="495">
        <v>14</v>
      </c>
      <c r="J221" s="935" t="e">
        <f>COUNTIF(#REF!,A221)</f>
        <v>#REF!</v>
      </c>
      <c r="K221" s="177"/>
      <c r="L221" s="178"/>
      <c r="M221" s="178"/>
      <c r="N221" s="178"/>
      <c r="O221" s="682">
        <v>39854</v>
      </c>
      <c r="P221" s="691" t="s">
        <v>297</v>
      </c>
      <c r="Q221" s="426">
        <v>40484</v>
      </c>
      <c r="R221" s="465">
        <v>40862</v>
      </c>
      <c r="S221" s="687">
        <v>41198</v>
      </c>
      <c r="T221" s="362" t="s">
        <v>1357</v>
      </c>
      <c r="U221" s="742" t="s">
        <v>1358</v>
      </c>
      <c r="V221" s="748" t="s">
        <v>1359</v>
      </c>
      <c r="W221" s="50" t="s">
        <v>1359</v>
      </c>
      <c r="X221" s="50" t="s">
        <v>1360</v>
      </c>
      <c r="Y221" s="50"/>
      <c r="Z221" s="183"/>
      <c r="AA221" s="501"/>
      <c r="AC221" s="501"/>
    </row>
    <row r="222" spans="1:33" s="493" customFormat="1" ht="28.5" customHeight="1">
      <c r="A222" s="457" t="s">
        <v>1456</v>
      </c>
      <c r="B222" s="266" t="s">
        <v>1454</v>
      </c>
      <c r="C222" s="506" t="s">
        <v>191</v>
      </c>
      <c r="D222" s="267" t="s">
        <v>1455</v>
      </c>
      <c r="E222" s="605"/>
      <c r="F222" s="617" t="s">
        <v>1457</v>
      </c>
      <c r="G222" s="530">
        <v>20</v>
      </c>
      <c r="H222" s="985">
        <f>COUNTIF(A型!$A:$J,A222)</f>
        <v>1</v>
      </c>
      <c r="I222" s="531"/>
      <c r="J222" s="954"/>
      <c r="K222" s="532"/>
      <c r="L222" s="217"/>
      <c r="M222" s="217"/>
      <c r="N222" s="217"/>
      <c r="O222" s="872" t="s">
        <v>100</v>
      </c>
      <c r="P222" s="872" t="s">
        <v>101</v>
      </c>
      <c r="Q222" s="885" t="s">
        <v>101</v>
      </c>
      <c r="R222" s="894" t="s">
        <v>102</v>
      </c>
      <c r="S222" s="903" t="s">
        <v>102</v>
      </c>
      <c r="T222" s="910" t="s">
        <v>1458</v>
      </c>
      <c r="U222" s="744" t="s">
        <v>1459</v>
      </c>
      <c r="V222" s="757" t="s">
        <v>1460</v>
      </c>
      <c r="W222" s="262" t="s">
        <v>1461</v>
      </c>
      <c r="X222" s="262" t="s">
        <v>1462</v>
      </c>
      <c r="Y222" s="262"/>
      <c r="Z222" s="183"/>
      <c r="AA222" s="501"/>
      <c r="AC222" s="501"/>
    </row>
    <row r="223" spans="1:33" s="49" customFormat="1" ht="21.9" customHeight="1">
      <c r="A223" s="140" t="s">
        <v>1343</v>
      </c>
      <c r="B223" s="140" t="s">
        <v>1341</v>
      </c>
      <c r="C223" s="142" t="s">
        <v>96</v>
      </c>
      <c r="D223" s="142" t="s">
        <v>1342</v>
      </c>
      <c r="E223" s="807"/>
      <c r="F223" s="144" t="s">
        <v>131</v>
      </c>
      <c r="G223" s="464"/>
      <c r="H223" s="985">
        <f>COUNTIF(A型!$A:$J,A223)</f>
        <v>0</v>
      </c>
      <c r="I223" s="314">
        <v>18</v>
      </c>
      <c r="J223" s="935" t="e">
        <f>COUNTIF(#REF!,A223)</f>
        <v>#REF!</v>
      </c>
      <c r="K223" s="850">
        <v>40</v>
      </c>
      <c r="L223" s="147"/>
      <c r="M223" s="147"/>
      <c r="N223" s="148"/>
      <c r="O223" s="324" t="s">
        <v>297</v>
      </c>
      <c r="P223" s="693" t="s">
        <v>297</v>
      </c>
      <c r="Q223" s="150">
        <v>40612</v>
      </c>
      <c r="R223" s="707" t="s">
        <v>298</v>
      </c>
      <c r="S223" s="139">
        <v>41232</v>
      </c>
      <c r="T223" s="151" t="s">
        <v>1344</v>
      </c>
      <c r="U223" s="152" t="s">
        <v>1345</v>
      </c>
      <c r="V223" s="153" t="s">
        <v>1346</v>
      </c>
      <c r="W223" s="154" t="s">
        <v>1347</v>
      </c>
      <c r="X223" s="73" t="s">
        <v>1348</v>
      </c>
      <c r="Y223" s="73"/>
      <c r="Z223" s="74" t="s">
        <v>167</v>
      </c>
    </row>
    <row r="224" spans="1:33" s="49" customFormat="1" ht="21.9" customHeight="1">
      <c r="A224" s="514" t="s">
        <v>1767</v>
      </c>
      <c r="B224" s="424" t="s">
        <v>1765</v>
      </c>
      <c r="C224" s="167" t="s">
        <v>178</v>
      </c>
      <c r="D224" s="171" t="s">
        <v>1766</v>
      </c>
      <c r="E224" s="515"/>
      <c r="F224" s="516" t="s">
        <v>147</v>
      </c>
      <c r="G224" s="431"/>
      <c r="H224" s="985">
        <f>COUNTIF(A型!$A:$J,A224)</f>
        <v>0</v>
      </c>
      <c r="I224" s="331">
        <v>20</v>
      </c>
      <c r="J224" s="935" t="e">
        <f>COUNTIF(#REF!,A224)</f>
        <v>#REF!</v>
      </c>
      <c r="K224" s="332"/>
      <c r="L224" s="162"/>
      <c r="M224" s="553"/>
      <c r="N224" s="554"/>
      <c r="O224" s="335" t="s">
        <v>101</v>
      </c>
      <c r="P224" s="336" t="s">
        <v>101</v>
      </c>
      <c r="Q224" s="336" t="s">
        <v>1768</v>
      </c>
      <c r="R224" s="337">
        <v>40813</v>
      </c>
      <c r="S224" s="221">
        <v>41159</v>
      </c>
      <c r="T224" s="517" t="s">
        <v>1769</v>
      </c>
      <c r="U224" s="432" t="s">
        <v>1770</v>
      </c>
      <c r="V224" s="155" t="s">
        <v>1771</v>
      </c>
      <c r="W224" s="156" t="s">
        <v>1772</v>
      </c>
      <c r="X224" s="157" t="s">
        <v>1773</v>
      </c>
      <c r="Y224" s="157"/>
      <c r="Z224" s="93"/>
      <c r="AA224" s="49" t="s">
        <v>1532</v>
      </c>
      <c r="AE224" s="49" t="s">
        <v>1533</v>
      </c>
    </row>
    <row r="225" spans="1:27" s="49" customFormat="1" ht="21.9" customHeight="1">
      <c r="A225" s="548" t="s">
        <v>1789</v>
      </c>
      <c r="B225" s="429" t="s">
        <v>1765</v>
      </c>
      <c r="C225" s="341" t="s">
        <v>178</v>
      </c>
      <c r="D225" s="201" t="s">
        <v>1788</v>
      </c>
      <c r="E225" s="518"/>
      <c r="F225" s="516" t="s">
        <v>360</v>
      </c>
      <c r="G225" s="423"/>
      <c r="H225" s="1001"/>
      <c r="I225" s="323"/>
      <c r="J225" s="965"/>
      <c r="K225" s="207">
        <v>20</v>
      </c>
      <c r="L225" s="162"/>
      <c r="M225" s="553"/>
      <c r="N225" s="554"/>
      <c r="O225" s="343" t="s">
        <v>101</v>
      </c>
      <c r="P225" s="336" t="s">
        <v>101</v>
      </c>
      <c r="Q225" s="336" t="s">
        <v>101</v>
      </c>
      <c r="R225" s="472" t="s">
        <v>1790</v>
      </c>
      <c r="S225" s="139">
        <v>41173</v>
      </c>
      <c r="T225" s="517" t="s">
        <v>1791</v>
      </c>
      <c r="U225" s="432" t="s">
        <v>1792</v>
      </c>
      <c r="V225" s="155" t="s">
        <v>1793</v>
      </c>
      <c r="W225" s="156" t="s">
        <v>1793</v>
      </c>
      <c r="X225" s="50" t="s">
        <v>1794</v>
      </c>
      <c r="Y225" s="50"/>
      <c r="Z225" s="428"/>
    </row>
    <row r="226" spans="1:27" s="49" customFormat="1" ht="21.9" customHeight="1">
      <c r="A226" s="548" t="s">
        <v>1889</v>
      </c>
      <c r="B226" s="429" t="s">
        <v>1765</v>
      </c>
      <c r="C226" s="224" t="s">
        <v>178</v>
      </c>
      <c r="D226" s="201" t="s">
        <v>1888</v>
      </c>
      <c r="E226" s="561"/>
      <c r="F226" s="384" t="s">
        <v>147</v>
      </c>
      <c r="G226" s="442">
        <v>10</v>
      </c>
      <c r="H226" s="985">
        <f>COUNTIF(A型!$A:$J,A226)</f>
        <v>1</v>
      </c>
      <c r="I226" s="338">
        <v>10</v>
      </c>
      <c r="J226" s="935" t="e">
        <f>COUNTIF(#REF!,A226)</f>
        <v>#REF!</v>
      </c>
      <c r="K226" s="339"/>
      <c r="L226" s="170"/>
      <c r="M226" s="566"/>
      <c r="N226" s="444"/>
      <c r="O226" s="567" t="s">
        <v>101</v>
      </c>
      <c r="P226" s="395" t="s">
        <v>101</v>
      </c>
      <c r="Q226" s="395" t="s">
        <v>101</v>
      </c>
      <c r="R226" s="540" t="s">
        <v>1415</v>
      </c>
      <c r="S226" s="728" t="s">
        <v>102</v>
      </c>
      <c r="T226" s="520" t="s">
        <v>1890</v>
      </c>
      <c r="U226" s="483" t="s">
        <v>1891</v>
      </c>
      <c r="V226" s="449" t="s">
        <v>1892</v>
      </c>
      <c r="W226" s="484" t="s">
        <v>1893</v>
      </c>
      <c r="X226" s="250" t="s">
        <v>1894</v>
      </c>
      <c r="Y226" s="250"/>
      <c r="Z226" s="113"/>
    </row>
    <row r="227" spans="1:27" s="49" customFormat="1" ht="21.9" customHeight="1">
      <c r="A227" s="135" t="s">
        <v>1796</v>
      </c>
      <c r="B227" s="379" t="s">
        <v>1765</v>
      </c>
      <c r="C227" s="131" t="s">
        <v>178</v>
      </c>
      <c r="D227" s="98" t="s">
        <v>1795</v>
      </c>
      <c r="E227" s="94"/>
      <c r="F227" s="95" t="s">
        <v>147</v>
      </c>
      <c r="G227" s="423"/>
      <c r="H227" s="985">
        <f>COUNTIF(A型!$A:$J,A227)</f>
        <v>0</v>
      </c>
      <c r="I227" s="323">
        <v>20</v>
      </c>
      <c r="J227" s="935" t="e">
        <f>COUNTIF(#REF!,A227)</f>
        <v>#REF!</v>
      </c>
      <c r="K227" s="215"/>
      <c r="L227" s="82"/>
      <c r="M227" s="369"/>
      <c r="N227" s="370"/>
      <c r="O227" s="328" t="s">
        <v>101</v>
      </c>
      <c r="P227" s="137" t="s">
        <v>101</v>
      </c>
      <c r="Q227" s="137" t="s">
        <v>101</v>
      </c>
      <c r="R227" s="187" t="s">
        <v>102</v>
      </c>
      <c r="S227" s="139">
        <v>41187</v>
      </c>
      <c r="T227" s="96" t="s">
        <v>1769</v>
      </c>
      <c r="U227" s="89" t="s">
        <v>1797</v>
      </c>
      <c r="V227" s="90" t="s">
        <v>1798</v>
      </c>
      <c r="W227" s="91" t="s">
        <v>1798</v>
      </c>
      <c r="X227" s="50" t="s">
        <v>1799</v>
      </c>
      <c r="Y227" s="50"/>
      <c r="Z227" s="428"/>
    </row>
    <row r="228" spans="1:27" s="49" customFormat="1" ht="21.9" customHeight="1">
      <c r="A228" s="172" t="s">
        <v>20</v>
      </c>
      <c r="B228" s="172" t="s">
        <v>1406</v>
      </c>
      <c r="C228" s="171" t="s">
        <v>96</v>
      </c>
      <c r="D228" s="171" t="s">
        <v>659</v>
      </c>
      <c r="E228" s="173"/>
      <c r="F228" s="435" t="s">
        <v>131</v>
      </c>
      <c r="G228" s="557"/>
      <c r="H228" s="985">
        <f>COUNTIF(A型!$A:$J,A228)</f>
        <v>0</v>
      </c>
      <c r="I228" s="495">
        <v>18</v>
      </c>
      <c r="J228" s="935" t="e">
        <f>COUNTIF(#REF!,A228)</f>
        <v>#REF!</v>
      </c>
      <c r="K228" s="656">
        <v>10</v>
      </c>
      <c r="L228" s="178"/>
      <c r="M228" s="178"/>
      <c r="N228" s="179"/>
      <c r="O228" s="326" t="s">
        <v>1415</v>
      </c>
      <c r="P228" s="133" t="s">
        <v>102</v>
      </c>
      <c r="Q228" s="134" t="s">
        <v>102</v>
      </c>
      <c r="R228" s="465">
        <v>40864</v>
      </c>
      <c r="S228" s="716" t="s">
        <v>297</v>
      </c>
      <c r="T228" s="732" t="s">
        <v>1426</v>
      </c>
      <c r="U228" s="180" t="s">
        <v>1427</v>
      </c>
      <c r="V228" s="181" t="s">
        <v>1428</v>
      </c>
      <c r="W228" s="182" t="s">
        <v>1429</v>
      </c>
      <c r="X228" s="50" t="s">
        <v>1430</v>
      </c>
      <c r="Y228" s="50"/>
      <c r="Z228" s="428"/>
    </row>
    <row r="229" spans="1:27" s="49" customFormat="1" ht="36" customHeight="1">
      <c r="A229" s="199" t="s">
        <v>1447</v>
      </c>
      <c r="B229" s="199" t="s">
        <v>1406</v>
      </c>
      <c r="C229" s="341" t="s">
        <v>39</v>
      </c>
      <c r="D229" s="201" t="s">
        <v>66</v>
      </c>
      <c r="E229" s="604"/>
      <c r="F229" s="430" t="s">
        <v>38</v>
      </c>
      <c r="G229" s="431"/>
      <c r="H229" s="985">
        <f>COUNTIF(A型!$A:$J,A229)</f>
        <v>0</v>
      </c>
      <c r="I229" s="331">
        <v>20</v>
      </c>
      <c r="J229" s="935" t="e">
        <f>COUNTIF(#REF!,A229)</f>
        <v>#REF!</v>
      </c>
      <c r="K229" s="843"/>
      <c r="L229" s="162"/>
      <c r="M229" s="162"/>
      <c r="N229" s="163"/>
      <c r="O229" s="437" t="s">
        <v>1415</v>
      </c>
      <c r="P229" s="470" t="s">
        <v>102</v>
      </c>
      <c r="Q229" s="471" t="s">
        <v>102</v>
      </c>
      <c r="R229" s="472" t="s">
        <v>102</v>
      </c>
      <c r="S229" s="473" t="s">
        <v>102</v>
      </c>
      <c r="T229" s="210" t="s">
        <v>1448</v>
      </c>
      <c r="U229" s="432" t="s">
        <v>1449</v>
      </c>
      <c r="V229" s="155" t="s">
        <v>1450</v>
      </c>
      <c r="W229" s="156" t="s">
        <v>1451</v>
      </c>
      <c r="X229" s="50" t="s">
        <v>1452</v>
      </c>
      <c r="Y229" s="50"/>
      <c r="Z229" s="428"/>
    </row>
    <row r="230" spans="1:27" s="49" customFormat="1" ht="21.9" customHeight="1">
      <c r="A230" s="429" t="s">
        <v>1509</v>
      </c>
      <c r="B230" s="199" t="s">
        <v>1506</v>
      </c>
      <c r="C230" s="341" t="s">
        <v>1507</v>
      </c>
      <c r="D230" s="201" t="s">
        <v>1508</v>
      </c>
      <c r="E230" s="604"/>
      <c r="F230" s="469" t="s">
        <v>1510</v>
      </c>
      <c r="G230" s="330"/>
      <c r="H230" s="985">
        <f>COUNTIF(A型!$A:$J,A230)</f>
        <v>0</v>
      </c>
      <c r="I230" s="640">
        <v>20</v>
      </c>
      <c r="J230" s="935" t="e">
        <f>COUNTIF(#REF!,A230)</f>
        <v>#REF!</v>
      </c>
      <c r="K230" s="853"/>
      <c r="L230" s="162"/>
      <c r="M230" s="162"/>
      <c r="N230" s="163"/>
      <c r="O230" s="437"/>
      <c r="P230" s="470"/>
      <c r="Q230" s="471"/>
      <c r="R230" s="472"/>
      <c r="S230" s="544"/>
      <c r="T230" s="210" t="s">
        <v>1511</v>
      </c>
      <c r="U230" s="432" t="s">
        <v>1512</v>
      </c>
      <c r="V230" s="155" t="s">
        <v>1513</v>
      </c>
      <c r="W230" s="157" t="s">
        <v>1514</v>
      </c>
      <c r="X230" s="308" t="s">
        <v>1515</v>
      </c>
      <c r="Y230" s="50"/>
      <c r="Z230" s="545"/>
    </row>
    <row r="231" spans="1:27" s="49" customFormat="1" ht="39" customHeight="1">
      <c r="A231" s="379" t="s">
        <v>1408</v>
      </c>
      <c r="B231" s="97" t="s">
        <v>1406</v>
      </c>
      <c r="C231" s="98" t="s">
        <v>96</v>
      </c>
      <c r="D231" s="98" t="s">
        <v>1407</v>
      </c>
      <c r="E231" s="77"/>
      <c r="F231" s="128" t="s">
        <v>99</v>
      </c>
      <c r="G231" s="423"/>
      <c r="H231" s="985">
        <f>COUNTIF(A型!$A:$J,A231)</f>
        <v>0</v>
      </c>
      <c r="I231" s="323">
        <v>30</v>
      </c>
      <c r="J231" s="935" t="e">
        <f>COUNTIF(#REF!,A231)</f>
        <v>#REF!</v>
      </c>
      <c r="K231" s="215"/>
      <c r="L231" s="82"/>
      <c r="M231" s="82"/>
      <c r="N231" s="83"/>
      <c r="O231" s="391" t="s">
        <v>100</v>
      </c>
      <c r="P231" s="133" t="s">
        <v>101</v>
      </c>
      <c r="Q231" s="134" t="s">
        <v>101</v>
      </c>
      <c r="R231" s="389">
        <v>40819</v>
      </c>
      <c r="S231" s="731" t="s">
        <v>297</v>
      </c>
      <c r="T231" s="88" t="s">
        <v>1409</v>
      </c>
      <c r="U231" s="89" t="s">
        <v>1410</v>
      </c>
      <c r="V231" s="90" t="s">
        <v>1411</v>
      </c>
      <c r="W231" s="91" t="s">
        <v>1412</v>
      </c>
      <c r="X231" s="50" t="s">
        <v>1413</v>
      </c>
      <c r="Y231" s="50"/>
      <c r="Z231" s="428"/>
    </row>
    <row r="232" spans="1:27" s="49" customFormat="1" ht="39" customHeight="1">
      <c r="A232" s="158" t="s">
        <v>1414</v>
      </c>
      <c r="B232" s="97" t="s">
        <v>1406</v>
      </c>
      <c r="C232" s="98" t="s">
        <v>96</v>
      </c>
      <c r="D232" s="98" t="s">
        <v>1407</v>
      </c>
      <c r="E232" s="213"/>
      <c r="F232" s="358" t="s">
        <v>99</v>
      </c>
      <c r="G232" s="423"/>
      <c r="H232" s="1001"/>
      <c r="I232" s="323"/>
      <c r="J232" s="962"/>
      <c r="K232" s="215">
        <v>40</v>
      </c>
      <c r="L232" s="82"/>
      <c r="M232" s="82"/>
      <c r="N232" s="83"/>
      <c r="O232" s="391" t="s">
        <v>1415</v>
      </c>
      <c r="P232" s="474" t="s">
        <v>102</v>
      </c>
      <c r="Q232" s="134" t="s">
        <v>102</v>
      </c>
      <c r="R232" s="389" t="s">
        <v>102</v>
      </c>
      <c r="S232" s="476" t="s">
        <v>102</v>
      </c>
      <c r="T232" s="88" t="s">
        <v>1416</v>
      </c>
      <c r="U232" s="216" t="s">
        <v>1410</v>
      </c>
      <c r="V232" s="90" t="s">
        <v>1417</v>
      </c>
      <c r="W232" s="92" t="s">
        <v>1418</v>
      </c>
      <c r="X232" s="50"/>
      <c r="Y232" s="50" t="s">
        <v>1413</v>
      </c>
      <c r="Z232" s="428"/>
    </row>
    <row r="233" spans="1:27" s="49" customFormat="1" ht="21.75" customHeight="1">
      <c r="A233" s="398" t="s">
        <v>1492</v>
      </c>
      <c r="B233" s="140" t="s">
        <v>1489</v>
      </c>
      <c r="C233" s="141" t="s">
        <v>1490</v>
      </c>
      <c r="D233" s="142" t="s">
        <v>1491</v>
      </c>
      <c r="E233" s="143"/>
      <c r="F233" s="144" t="s">
        <v>147</v>
      </c>
      <c r="G233" s="629"/>
      <c r="H233" s="1004"/>
      <c r="I233" s="434"/>
      <c r="J233" s="963"/>
      <c r="K233" s="849">
        <v>20</v>
      </c>
      <c r="L233" s="82"/>
      <c r="M233" s="82"/>
      <c r="N233" s="83"/>
      <c r="O233" s="324"/>
      <c r="P233" s="693"/>
      <c r="Q233" s="150"/>
      <c r="R233" s="707"/>
      <c r="S233" s="477"/>
      <c r="T233" s="151" t="s">
        <v>1493</v>
      </c>
      <c r="U233" s="152" t="s">
        <v>1494</v>
      </c>
      <c r="V233" s="153" t="s">
        <v>1495</v>
      </c>
      <c r="W233" s="154" t="s">
        <v>1495</v>
      </c>
      <c r="X233" s="308" t="s">
        <v>1496</v>
      </c>
      <c r="Y233" s="50"/>
      <c r="Z233" s="545"/>
    </row>
    <row r="234" spans="1:27" s="49" customFormat="1" ht="21.75" customHeight="1">
      <c r="A234" s="140" t="s">
        <v>1420</v>
      </c>
      <c r="B234" s="140" t="s">
        <v>1370</v>
      </c>
      <c r="C234" s="142" t="s">
        <v>96</v>
      </c>
      <c r="D234" s="142" t="s">
        <v>1419</v>
      </c>
      <c r="E234" s="143"/>
      <c r="F234" s="197" t="s">
        <v>131</v>
      </c>
      <c r="G234" s="433"/>
      <c r="H234" s="1003"/>
      <c r="I234" s="434"/>
      <c r="J234" s="963"/>
      <c r="K234" s="81">
        <v>80</v>
      </c>
      <c r="L234" s="82"/>
      <c r="M234" s="82"/>
      <c r="N234" s="83"/>
      <c r="O234" s="324" t="s">
        <v>1415</v>
      </c>
      <c r="P234" s="693" t="s">
        <v>102</v>
      </c>
      <c r="Q234" s="150" t="s">
        <v>102</v>
      </c>
      <c r="R234" s="707" t="s">
        <v>102</v>
      </c>
      <c r="S234" s="477" t="s">
        <v>102</v>
      </c>
      <c r="T234" s="151" t="s">
        <v>1421</v>
      </c>
      <c r="U234" s="152" t="s">
        <v>1422</v>
      </c>
      <c r="V234" s="153" t="s">
        <v>1423</v>
      </c>
      <c r="W234" s="154" t="s">
        <v>1424</v>
      </c>
      <c r="X234" s="50"/>
      <c r="Y234" s="50" t="s">
        <v>1425</v>
      </c>
      <c r="Z234" s="428"/>
    </row>
    <row r="235" spans="1:27" s="49" customFormat="1" ht="21.75" customHeight="1">
      <c r="A235" s="582" t="s">
        <v>1372</v>
      </c>
      <c r="B235" s="97" t="s">
        <v>1370</v>
      </c>
      <c r="C235" s="98" t="s">
        <v>96</v>
      </c>
      <c r="D235" s="98" t="s">
        <v>1371</v>
      </c>
      <c r="E235" s="213"/>
      <c r="F235" s="329" t="s">
        <v>147</v>
      </c>
      <c r="G235" s="423"/>
      <c r="H235" s="985">
        <f>COUNTIF(A型!$A:$J,A235)</f>
        <v>0</v>
      </c>
      <c r="I235" s="323">
        <v>25</v>
      </c>
      <c r="J235" s="935" t="e">
        <f>COUNTIF(#REF!,A235)</f>
        <v>#REF!</v>
      </c>
      <c r="K235" s="81"/>
      <c r="L235" s="82">
        <v>6</v>
      </c>
      <c r="M235" s="82"/>
      <c r="N235" s="83"/>
      <c r="O235" s="391" t="s">
        <v>100</v>
      </c>
      <c r="P235" s="165">
        <v>40112</v>
      </c>
      <c r="Q235" s="165" t="s">
        <v>297</v>
      </c>
      <c r="R235" s="465">
        <v>40833</v>
      </c>
      <c r="S235" s="475" t="s">
        <v>297</v>
      </c>
      <c r="T235" s="732" t="s">
        <v>1373</v>
      </c>
      <c r="U235" s="742" t="s">
        <v>1374</v>
      </c>
      <c r="V235" s="90" t="s">
        <v>1375</v>
      </c>
      <c r="W235" s="50" t="s">
        <v>1376</v>
      </c>
      <c r="X235" s="50" t="s">
        <v>1377</v>
      </c>
      <c r="Y235" s="50"/>
      <c r="Z235" s="759" t="s">
        <v>1378</v>
      </c>
    </row>
    <row r="236" spans="1:27" s="49" customFormat="1" ht="34.5" customHeight="1">
      <c r="A236" s="783" t="s">
        <v>1380</v>
      </c>
      <c r="B236" s="140" t="s">
        <v>1370</v>
      </c>
      <c r="C236" s="142" t="s">
        <v>96</v>
      </c>
      <c r="D236" s="142" t="s">
        <v>1371</v>
      </c>
      <c r="E236" s="609"/>
      <c r="F236" s="572" t="s">
        <v>147</v>
      </c>
      <c r="G236" s="433"/>
      <c r="H236" s="1003"/>
      <c r="I236" s="434"/>
      <c r="J236" s="963"/>
      <c r="K236" s="658">
        <v>40</v>
      </c>
      <c r="L236" s="147"/>
      <c r="M236" s="147"/>
      <c r="N236" s="148"/>
      <c r="O236" s="324"/>
      <c r="P236" s="880"/>
      <c r="Q236" s="150"/>
      <c r="R236" s="389"/>
      <c r="S236" s="731"/>
      <c r="T236" s="88" t="s">
        <v>1373</v>
      </c>
      <c r="U236" s="216" t="s">
        <v>1381</v>
      </c>
      <c r="V236" s="153" t="s">
        <v>1382</v>
      </c>
      <c r="W236" s="92" t="s">
        <v>1383</v>
      </c>
      <c r="X236" s="50" t="s">
        <v>1384</v>
      </c>
      <c r="Y236" s="50"/>
      <c r="Z236" s="930"/>
    </row>
    <row r="237" spans="1:27" s="114" customFormat="1" ht="34.5" customHeight="1">
      <c r="A237" s="582" t="s">
        <v>1499</v>
      </c>
      <c r="B237" s="97" t="s">
        <v>1489</v>
      </c>
      <c r="C237" s="131" t="s">
        <v>1497</v>
      </c>
      <c r="D237" s="98" t="s">
        <v>1498</v>
      </c>
      <c r="E237" s="213"/>
      <c r="F237" s="329" t="s">
        <v>1500</v>
      </c>
      <c r="G237" s="322">
        <v>10</v>
      </c>
      <c r="H237" s="985">
        <f>COUNTIF(A型!$A:$J,A237)</f>
        <v>1</v>
      </c>
      <c r="I237" s="323"/>
      <c r="J237" s="962"/>
      <c r="K237" s="664"/>
      <c r="L237" s="82"/>
      <c r="M237" s="82"/>
      <c r="N237" s="83"/>
      <c r="O237" s="391"/>
      <c r="P237" s="474"/>
      <c r="Q237" s="134"/>
      <c r="R237" s="389"/>
      <c r="S237" s="473"/>
      <c r="T237" s="88" t="s">
        <v>1501</v>
      </c>
      <c r="U237" s="216" t="s">
        <v>1502</v>
      </c>
      <c r="V237" s="90" t="s">
        <v>1503</v>
      </c>
      <c r="W237" s="92" t="s">
        <v>1504</v>
      </c>
      <c r="X237" s="308" t="s">
        <v>1505</v>
      </c>
      <c r="Y237" s="50"/>
      <c r="Z237" s="545"/>
    </row>
    <row r="238" spans="1:27" s="114" customFormat="1" ht="34.5" customHeight="1">
      <c r="A238" s="451" t="s">
        <v>1315</v>
      </c>
      <c r="B238" s="379" t="s">
        <v>1251</v>
      </c>
      <c r="C238" s="131" t="s">
        <v>191</v>
      </c>
      <c r="D238" s="222" t="s">
        <v>1314</v>
      </c>
      <c r="E238" s="246"/>
      <c r="F238" s="348" t="s">
        <v>147</v>
      </c>
      <c r="G238" s="349">
        <v>10</v>
      </c>
      <c r="H238" s="985">
        <f>COUNTIF(A型!$A:$J,A238)</f>
        <v>1</v>
      </c>
      <c r="I238" s="393">
        <v>10</v>
      </c>
      <c r="J238" s="935" t="e">
        <f>COUNTIF(#REF!,A238)</f>
        <v>#REF!</v>
      </c>
      <c r="K238" s="103"/>
      <c r="L238" s="104"/>
      <c r="M238" s="104"/>
      <c r="N238" s="102"/>
      <c r="O238" s="380" t="s">
        <v>102</v>
      </c>
      <c r="P238" s="452" t="s">
        <v>102</v>
      </c>
      <c r="Q238" s="381" t="s">
        <v>102</v>
      </c>
      <c r="R238" s="453" t="s">
        <v>102</v>
      </c>
      <c r="S238" s="408" t="s">
        <v>102</v>
      </c>
      <c r="T238" s="235" t="s">
        <v>1316</v>
      </c>
      <c r="U238" s="236" t="s">
        <v>1317</v>
      </c>
      <c r="V238" s="110" t="s">
        <v>1318</v>
      </c>
      <c r="W238" s="112" t="s">
        <v>1319</v>
      </c>
      <c r="X238" s="262" t="s">
        <v>1320</v>
      </c>
      <c r="Y238" s="262"/>
      <c r="Z238" s="428"/>
      <c r="AA238" s="114" t="s">
        <v>1617</v>
      </c>
    </row>
    <row r="239" spans="1:27" s="114" customFormat="1" ht="21.75" customHeight="1">
      <c r="A239" s="451" t="s">
        <v>1288</v>
      </c>
      <c r="B239" s="379" t="s">
        <v>1251</v>
      </c>
      <c r="C239" s="98" t="s">
        <v>96</v>
      </c>
      <c r="D239" s="98" t="s">
        <v>1287</v>
      </c>
      <c r="E239" s="213"/>
      <c r="F239" s="358" t="s">
        <v>147</v>
      </c>
      <c r="G239" s="423"/>
      <c r="H239" s="1001"/>
      <c r="I239" s="323"/>
      <c r="J239" s="962"/>
      <c r="K239" s="81">
        <v>60</v>
      </c>
      <c r="L239" s="82"/>
      <c r="M239" s="82"/>
      <c r="N239" s="83"/>
      <c r="O239" s="391" t="s">
        <v>100</v>
      </c>
      <c r="P239" s="474" t="s">
        <v>101</v>
      </c>
      <c r="Q239" s="133" t="s">
        <v>101</v>
      </c>
      <c r="R239" s="474" t="s">
        <v>101</v>
      </c>
      <c r="S239" s="388" t="s">
        <v>101</v>
      </c>
      <c r="T239" s="88" t="s">
        <v>1289</v>
      </c>
      <c r="U239" s="216" t="s">
        <v>1290</v>
      </c>
      <c r="V239" s="90" t="s">
        <v>1291</v>
      </c>
      <c r="W239" s="92" t="s">
        <v>1292</v>
      </c>
      <c r="X239" s="50"/>
      <c r="Y239" s="50" t="s">
        <v>1293</v>
      </c>
      <c r="Z239" s="428"/>
    </row>
    <row r="240" spans="1:27" s="114" customFormat="1" ht="22.5" customHeight="1">
      <c r="A240" s="589" t="s">
        <v>1274</v>
      </c>
      <c r="B240" s="424" t="s">
        <v>1251</v>
      </c>
      <c r="C240" s="171" t="s">
        <v>96</v>
      </c>
      <c r="D240" s="171" t="s">
        <v>1273</v>
      </c>
      <c r="E240" s="603"/>
      <c r="F240" s="618" t="s">
        <v>147</v>
      </c>
      <c r="G240" s="557"/>
      <c r="H240" s="985">
        <f>COUNTIF(A型!$A:$J,A240)</f>
        <v>0</v>
      </c>
      <c r="I240" s="495">
        <v>14</v>
      </c>
      <c r="J240" s="935" t="e">
        <f>COUNTIF(#REF!,A240)</f>
        <v>#REF!</v>
      </c>
      <c r="K240" s="177">
        <v>6</v>
      </c>
      <c r="L240" s="178"/>
      <c r="M240" s="178"/>
      <c r="N240" s="179"/>
      <c r="O240" s="460" t="s">
        <v>100</v>
      </c>
      <c r="P240" s="699" t="s">
        <v>101</v>
      </c>
      <c r="Q240" s="438" t="s">
        <v>101</v>
      </c>
      <c r="R240" s="699" t="s">
        <v>101</v>
      </c>
      <c r="S240" s="723">
        <v>41086</v>
      </c>
      <c r="T240" s="732" t="s">
        <v>1275</v>
      </c>
      <c r="U240" s="742" t="s">
        <v>1276</v>
      </c>
      <c r="V240" s="181" t="s">
        <v>1277</v>
      </c>
      <c r="W240" s="181" t="s">
        <v>1277</v>
      </c>
      <c r="X240" s="748" t="s">
        <v>1278</v>
      </c>
      <c r="Y240" s="748"/>
      <c r="Z240" s="428"/>
    </row>
    <row r="241" spans="1:27" s="114" customFormat="1" ht="22.5" customHeight="1">
      <c r="A241" s="202" t="s">
        <v>1253</v>
      </c>
      <c r="B241" s="199" t="s">
        <v>1251</v>
      </c>
      <c r="C241" s="341" t="s">
        <v>178</v>
      </c>
      <c r="D241" s="201" t="s">
        <v>1252</v>
      </c>
      <c r="E241" s="203"/>
      <c r="F241" s="204" t="s">
        <v>147</v>
      </c>
      <c r="G241" s="431"/>
      <c r="H241" s="985">
        <f>COUNTIF(A型!$A:$J,A241)</f>
        <v>0</v>
      </c>
      <c r="I241" s="331">
        <v>20</v>
      </c>
      <c r="J241" s="935" t="e">
        <f>COUNTIF(#REF!,A241)</f>
        <v>#REF!</v>
      </c>
      <c r="K241" s="848"/>
      <c r="L241" s="553"/>
      <c r="M241" s="553"/>
      <c r="N241" s="554"/>
      <c r="O241" s="164">
        <v>39798</v>
      </c>
      <c r="P241" s="881">
        <v>40224</v>
      </c>
      <c r="Q241" s="886">
        <v>40576</v>
      </c>
      <c r="R241" s="895">
        <v>40897</v>
      </c>
      <c r="S241" s="397">
        <v>41290</v>
      </c>
      <c r="T241" s="210" t="s">
        <v>1254</v>
      </c>
      <c r="U241" s="211" t="s">
        <v>1255</v>
      </c>
      <c r="V241" s="155" t="s">
        <v>1256</v>
      </c>
      <c r="W241" s="155" t="s">
        <v>1257</v>
      </c>
      <c r="X241" s="748" t="s">
        <v>1258</v>
      </c>
      <c r="Y241" s="748"/>
      <c r="Z241" s="428"/>
    </row>
    <row r="242" spans="1:27" s="114" customFormat="1" ht="22.5" customHeight="1">
      <c r="A242" s="158" t="s">
        <v>1260</v>
      </c>
      <c r="B242" s="97" t="s">
        <v>1251</v>
      </c>
      <c r="C242" s="98" t="s">
        <v>96</v>
      </c>
      <c r="D242" s="98" t="s">
        <v>1259</v>
      </c>
      <c r="E242" s="213"/>
      <c r="F242" s="358" t="s">
        <v>147</v>
      </c>
      <c r="G242" s="423"/>
      <c r="H242" s="985">
        <f>COUNTIF(A型!$A:$J,A242)</f>
        <v>0</v>
      </c>
      <c r="I242" s="323">
        <v>26</v>
      </c>
      <c r="J242" s="935" t="e">
        <f>COUNTIF(#REF!,A242)</f>
        <v>#REF!</v>
      </c>
      <c r="K242" s="81">
        <v>18</v>
      </c>
      <c r="L242" s="82">
        <v>8</v>
      </c>
      <c r="M242" s="82"/>
      <c r="N242" s="83"/>
      <c r="O242" s="391" t="s">
        <v>100</v>
      </c>
      <c r="P242" s="165">
        <v>40023</v>
      </c>
      <c r="Q242" s="134" t="s">
        <v>297</v>
      </c>
      <c r="R242" s="138">
        <v>40756</v>
      </c>
      <c r="S242" s="475" t="s">
        <v>297</v>
      </c>
      <c r="T242" s="88" t="s">
        <v>1261</v>
      </c>
      <c r="U242" s="216" t="s">
        <v>1262</v>
      </c>
      <c r="V242" s="90" t="s">
        <v>1263</v>
      </c>
      <c r="W242" s="90" t="s">
        <v>1264</v>
      </c>
      <c r="X242" s="748" t="s">
        <v>1265</v>
      </c>
      <c r="Y242" s="748"/>
      <c r="Z242" s="759" t="s">
        <v>1266</v>
      </c>
      <c r="AA242" s="114" t="s">
        <v>1639</v>
      </c>
    </row>
    <row r="243" spans="1:27" s="114" customFormat="1" ht="22.5" customHeight="1">
      <c r="A243" s="584" t="s">
        <v>1329</v>
      </c>
      <c r="B243" s="424" t="s">
        <v>1251</v>
      </c>
      <c r="C243" s="167" t="s">
        <v>191</v>
      </c>
      <c r="D243" s="596" t="s">
        <v>1328</v>
      </c>
      <c r="E243" s="603"/>
      <c r="F243" s="618" t="s">
        <v>147</v>
      </c>
      <c r="G243" s="458"/>
      <c r="H243" s="1006"/>
      <c r="I243" s="459"/>
      <c r="J243" s="966"/>
      <c r="K243" s="177">
        <v>20</v>
      </c>
      <c r="L243" s="178"/>
      <c r="M243" s="178"/>
      <c r="N243" s="179"/>
      <c r="O243" s="460"/>
      <c r="P243" s="699"/>
      <c r="Q243" s="438"/>
      <c r="R243" s="192"/>
      <c r="S243" s="723"/>
      <c r="T243" s="732" t="s">
        <v>1261</v>
      </c>
      <c r="U243" s="742" t="s">
        <v>1330</v>
      </c>
      <c r="V243" s="181" t="s">
        <v>1331</v>
      </c>
      <c r="W243" s="181" t="s">
        <v>1332</v>
      </c>
      <c r="X243" s="748" t="s">
        <v>1333</v>
      </c>
      <c r="Y243" s="748"/>
      <c r="Z243" s="428"/>
    </row>
    <row r="244" spans="1:27" s="114" customFormat="1" ht="22.5" customHeight="1">
      <c r="A244" s="451" t="s">
        <v>1310</v>
      </c>
      <c r="B244" s="379" t="s">
        <v>1251</v>
      </c>
      <c r="C244" s="131" t="s">
        <v>178</v>
      </c>
      <c r="D244" s="222" t="s">
        <v>1309</v>
      </c>
      <c r="E244" s="246"/>
      <c r="F244" s="348" t="s">
        <v>110</v>
      </c>
      <c r="G244" s="349"/>
      <c r="H244" s="985">
        <f>COUNTIF(A型!$A:$J,A244)</f>
        <v>0</v>
      </c>
      <c r="I244" s="393">
        <v>20</v>
      </c>
      <c r="J244" s="935" t="e">
        <f>COUNTIF(#REF!,A244)</f>
        <v>#REF!</v>
      </c>
      <c r="K244" s="103"/>
      <c r="L244" s="104"/>
      <c r="M244" s="104"/>
      <c r="N244" s="102"/>
      <c r="O244" s="380" t="s">
        <v>102</v>
      </c>
      <c r="P244" s="452" t="s">
        <v>102</v>
      </c>
      <c r="Q244" s="381" t="s">
        <v>102</v>
      </c>
      <c r="R244" s="453" t="s">
        <v>102</v>
      </c>
      <c r="S244" s="408" t="s">
        <v>102</v>
      </c>
      <c r="T244" s="235" t="s">
        <v>1254</v>
      </c>
      <c r="U244" s="236" t="s">
        <v>1311</v>
      </c>
      <c r="V244" s="110" t="s">
        <v>1312</v>
      </c>
      <c r="W244" s="110" t="s">
        <v>1312</v>
      </c>
      <c r="X244" s="926" t="s">
        <v>1313</v>
      </c>
      <c r="Y244" s="757"/>
      <c r="Z244" s="428"/>
    </row>
    <row r="245" spans="1:27" s="114" customFormat="1" ht="22.5" customHeight="1">
      <c r="A245" s="589" t="s">
        <v>1295</v>
      </c>
      <c r="B245" s="424" t="s">
        <v>1251</v>
      </c>
      <c r="C245" s="171" t="s">
        <v>96</v>
      </c>
      <c r="D245" s="171" t="s">
        <v>1294</v>
      </c>
      <c r="E245" s="603"/>
      <c r="F245" s="618"/>
      <c r="G245" s="458"/>
      <c r="H245" s="1006"/>
      <c r="I245" s="459"/>
      <c r="J245" s="966"/>
      <c r="K245" s="177">
        <v>20</v>
      </c>
      <c r="L245" s="178"/>
      <c r="M245" s="178"/>
      <c r="N245" s="179"/>
      <c r="O245" s="460" t="s">
        <v>297</v>
      </c>
      <c r="P245" s="699" t="s">
        <v>297</v>
      </c>
      <c r="Q245" s="426">
        <v>40532</v>
      </c>
      <c r="R245" s="427" t="s">
        <v>298</v>
      </c>
      <c r="S245" s="723">
        <v>41313</v>
      </c>
      <c r="T245" s="732" t="s">
        <v>1261</v>
      </c>
      <c r="U245" s="742" t="s">
        <v>1296</v>
      </c>
      <c r="V245" s="181" t="s">
        <v>1297</v>
      </c>
      <c r="W245" s="181" t="s">
        <v>1298</v>
      </c>
      <c r="X245" s="748" t="s">
        <v>1299</v>
      </c>
      <c r="Y245" s="748"/>
      <c r="Z245" s="428"/>
    </row>
    <row r="246" spans="1:27" s="493" customFormat="1" ht="22.5" customHeight="1">
      <c r="A246" s="385" t="s">
        <v>1300</v>
      </c>
      <c r="B246" s="569" t="s">
        <v>1251</v>
      </c>
      <c r="C246" s="98" t="s">
        <v>96</v>
      </c>
      <c r="D246" s="542" t="s">
        <v>1294</v>
      </c>
      <c r="E246" s="213"/>
      <c r="F246" s="358" t="s">
        <v>99</v>
      </c>
      <c r="G246" s="322"/>
      <c r="H246" s="826"/>
      <c r="I246" s="386"/>
      <c r="J246" s="958"/>
      <c r="K246" s="81">
        <v>80</v>
      </c>
      <c r="L246" s="82"/>
      <c r="M246" s="118"/>
      <c r="N246" s="83"/>
      <c r="O246" s="391" t="s">
        <v>100</v>
      </c>
      <c r="P246" s="455" t="s">
        <v>101</v>
      </c>
      <c r="Q246" s="133" t="s">
        <v>101</v>
      </c>
      <c r="R246" s="160" t="s">
        <v>102</v>
      </c>
      <c r="S246" s="714" t="s">
        <v>102</v>
      </c>
      <c r="T246" s="88" t="s">
        <v>1301</v>
      </c>
      <c r="U246" s="216" t="s">
        <v>1296</v>
      </c>
      <c r="V246" s="90" t="s">
        <v>1302</v>
      </c>
      <c r="W246" s="456" t="s">
        <v>1298</v>
      </c>
      <c r="X246" s="748"/>
      <c r="Y246" s="748" t="s">
        <v>1299</v>
      </c>
      <c r="Z246" s="428"/>
      <c r="AA246" s="493" t="s">
        <v>1666</v>
      </c>
    </row>
    <row r="247" spans="1:27" s="493" customFormat="1" ht="22.5" customHeight="1">
      <c r="A247" s="451" t="s">
        <v>1323</v>
      </c>
      <c r="B247" s="379" t="s">
        <v>1251</v>
      </c>
      <c r="C247" s="131" t="s">
        <v>1321</v>
      </c>
      <c r="D247" s="222" t="s">
        <v>1322</v>
      </c>
      <c r="E247" s="213"/>
      <c r="F247" s="358" t="s">
        <v>147</v>
      </c>
      <c r="G247" s="322"/>
      <c r="H247" s="985">
        <f>COUNTIF(A型!$A:$J,A247)</f>
        <v>0</v>
      </c>
      <c r="I247" s="386">
        <v>20</v>
      </c>
      <c r="J247" s="935" t="e">
        <f>COUNTIF(#REF!,A247)</f>
        <v>#REF!</v>
      </c>
      <c r="K247" s="81"/>
      <c r="L247" s="118"/>
      <c r="M247" s="118"/>
      <c r="N247" s="83"/>
      <c r="O247" s="391"/>
      <c r="P247" s="455"/>
      <c r="Q247" s="133"/>
      <c r="R247" s="160"/>
      <c r="S247" s="139"/>
      <c r="T247" s="360" t="s">
        <v>1324</v>
      </c>
      <c r="U247" s="216" t="s">
        <v>1325</v>
      </c>
      <c r="V247" s="90" t="s">
        <v>1326</v>
      </c>
      <c r="W247" s="161" t="s">
        <v>1326</v>
      </c>
      <c r="X247" s="928" t="s">
        <v>1327</v>
      </c>
      <c r="Y247" s="748"/>
      <c r="Z247" s="428"/>
    </row>
    <row r="248" spans="1:27" s="493" customFormat="1" ht="22.5" customHeight="1">
      <c r="A248" s="451" t="s">
        <v>1304</v>
      </c>
      <c r="B248" s="379" t="s">
        <v>1251</v>
      </c>
      <c r="C248" s="98" t="s">
        <v>96</v>
      </c>
      <c r="D248" s="98" t="s">
        <v>1303</v>
      </c>
      <c r="E248" s="246"/>
      <c r="F248" s="348" t="s">
        <v>147</v>
      </c>
      <c r="G248" s="349"/>
      <c r="H248" s="985">
        <f>COUNTIF(A型!$A:$J,A248)</f>
        <v>0</v>
      </c>
      <c r="I248" s="393">
        <v>20</v>
      </c>
      <c r="J248" s="935" t="e">
        <f>COUNTIF(#REF!,A248)</f>
        <v>#REF!</v>
      </c>
      <c r="K248" s="103"/>
      <c r="L248" s="115"/>
      <c r="M248" s="115"/>
      <c r="N248" s="102"/>
      <c r="O248" s="380" t="s">
        <v>101</v>
      </c>
      <c r="P248" s="491" t="s">
        <v>101</v>
      </c>
      <c r="Q248" s="381" t="s">
        <v>101</v>
      </c>
      <c r="R248" s="453" t="s">
        <v>102</v>
      </c>
      <c r="S248" s="376" t="s">
        <v>102</v>
      </c>
      <c r="T248" s="357" t="s">
        <v>1289</v>
      </c>
      <c r="U248" s="236" t="s">
        <v>1305</v>
      </c>
      <c r="V248" s="110" t="s">
        <v>1306</v>
      </c>
      <c r="W248" s="754" t="s">
        <v>1307</v>
      </c>
      <c r="X248" s="757" t="s">
        <v>1308</v>
      </c>
      <c r="Y248" s="757"/>
      <c r="Z248" s="428"/>
    </row>
    <row r="249" spans="1:27" s="49" customFormat="1" ht="21.9" customHeight="1">
      <c r="A249" s="775" t="s">
        <v>1850</v>
      </c>
      <c r="B249" s="782" t="s">
        <v>1848</v>
      </c>
      <c r="C249" s="787" t="s">
        <v>191</v>
      </c>
      <c r="D249" s="311" t="s">
        <v>1849</v>
      </c>
      <c r="E249" s="61"/>
      <c r="F249" s="421" t="s">
        <v>147</v>
      </c>
      <c r="G249" s="313"/>
      <c r="H249" s="985">
        <f>COUNTIF(A型!$A:$J,A249)</f>
        <v>0</v>
      </c>
      <c r="I249" s="314">
        <v>20</v>
      </c>
      <c r="J249" s="935" t="e">
        <f>COUNTIF(#REF!,A249)</f>
        <v>#REF!</v>
      </c>
      <c r="K249" s="842"/>
      <c r="L249" s="65"/>
      <c r="M249" s="315"/>
      <c r="N249" s="63"/>
      <c r="O249" s="66" t="s">
        <v>101</v>
      </c>
      <c r="P249" s="316" t="s">
        <v>101</v>
      </c>
      <c r="Q249" s="316" t="s">
        <v>101</v>
      </c>
      <c r="R249" s="317" t="s">
        <v>1415</v>
      </c>
      <c r="S249" s="522" t="s">
        <v>102</v>
      </c>
      <c r="T249" s="911" t="s">
        <v>1851</v>
      </c>
      <c r="U249" s="70" t="s">
        <v>1852</v>
      </c>
      <c r="V249" s="71" t="s">
        <v>1853</v>
      </c>
      <c r="W249" s="72" t="s">
        <v>1854</v>
      </c>
      <c r="X249" s="320" t="s">
        <v>1855</v>
      </c>
      <c r="Y249" s="320"/>
      <c r="Z249" s="321"/>
      <c r="AA249" s="49" t="s">
        <v>1691</v>
      </c>
    </row>
    <row r="250" spans="1:27" s="114" customFormat="1" ht="21.6" customHeight="1">
      <c r="A250" s="97" t="s">
        <v>382</v>
      </c>
      <c r="B250" s="97" t="s">
        <v>293</v>
      </c>
      <c r="C250" s="98" t="s">
        <v>96</v>
      </c>
      <c r="D250" s="98" t="s">
        <v>381</v>
      </c>
      <c r="E250" s="77"/>
      <c r="F250" s="78" t="s">
        <v>147</v>
      </c>
      <c r="G250" s="79"/>
      <c r="H250" s="985"/>
      <c r="I250" s="169"/>
      <c r="J250" s="943"/>
      <c r="K250" s="81">
        <v>20</v>
      </c>
      <c r="L250" s="82"/>
      <c r="M250" s="82"/>
      <c r="N250" s="83"/>
      <c r="O250" s="136" t="s">
        <v>101</v>
      </c>
      <c r="P250" s="85" t="s">
        <v>101</v>
      </c>
      <c r="Q250" s="85" t="s">
        <v>101</v>
      </c>
      <c r="R250" s="160" t="s">
        <v>298</v>
      </c>
      <c r="S250" s="221">
        <v>41165</v>
      </c>
      <c r="T250" s="88" t="s">
        <v>383</v>
      </c>
      <c r="U250" s="89" t="s">
        <v>384</v>
      </c>
      <c r="V250" s="90" t="s">
        <v>385</v>
      </c>
      <c r="W250" s="91" t="s">
        <v>386</v>
      </c>
      <c r="X250" s="92" t="s">
        <v>387</v>
      </c>
      <c r="Y250" s="92"/>
      <c r="Z250" s="93"/>
      <c r="AA250" s="114" t="s">
        <v>1700</v>
      </c>
    </row>
    <row r="251" spans="1:27" s="114" customFormat="1" ht="21.9" customHeight="1">
      <c r="A251" s="97" t="s">
        <v>388</v>
      </c>
      <c r="B251" s="97" t="s">
        <v>293</v>
      </c>
      <c r="C251" s="98" t="s">
        <v>96</v>
      </c>
      <c r="D251" s="98" t="s">
        <v>381</v>
      </c>
      <c r="E251" s="77"/>
      <c r="F251" s="78" t="s">
        <v>131</v>
      </c>
      <c r="G251" s="79"/>
      <c r="H251" s="985"/>
      <c r="I251" s="169"/>
      <c r="J251" s="943"/>
      <c r="K251" s="649">
        <v>60</v>
      </c>
      <c r="L251" s="82"/>
      <c r="M251" s="82"/>
      <c r="N251" s="83"/>
      <c r="O251" s="136" t="s">
        <v>102</v>
      </c>
      <c r="P251" s="85" t="s">
        <v>102</v>
      </c>
      <c r="Q251" s="85" t="s">
        <v>102</v>
      </c>
      <c r="R251" s="160" t="s">
        <v>102</v>
      </c>
      <c r="S251" s="714" t="s">
        <v>102</v>
      </c>
      <c r="T251" s="88" t="s">
        <v>383</v>
      </c>
      <c r="U251" s="89" t="s">
        <v>389</v>
      </c>
      <c r="V251" s="90" t="s">
        <v>390</v>
      </c>
      <c r="W251" s="91" t="s">
        <v>386</v>
      </c>
      <c r="X251" s="92"/>
      <c r="Y251" s="92" t="s">
        <v>387</v>
      </c>
      <c r="Z251" s="93"/>
    </row>
    <row r="252" spans="1:27" s="114" customFormat="1" ht="21.9" customHeight="1">
      <c r="A252" s="548" t="s">
        <v>295</v>
      </c>
      <c r="B252" s="199" t="s">
        <v>293</v>
      </c>
      <c r="C252" s="201" t="s">
        <v>96</v>
      </c>
      <c r="D252" s="201" t="s">
        <v>294</v>
      </c>
      <c r="E252" s="518"/>
      <c r="F252" s="819" t="s">
        <v>296</v>
      </c>
      <c r="G252" s="79"/>
      <c r="H252" s="985">
        <f>COUNTIF(A型!$A:$J,A252)</f>
        <v>0</v>
      </c>
      <c r="I252" s="83">
        <v>30</v>
      </c>
      <c r="J252" s="935" t="e">
        <f>COUNTIF(#REF!,A252)</f>
        <v>#REF!</v>
      </c>
      <c r="K252" s="207">
        <v>50</v>
      </c>
      <c r="L252" s="162"/>
      <c r="M252" s="162"/>
      <c r="N252" s="163"/>
      <c r="O252" s="164">
        <v>39820</v>
      </c>
      <c r="P252" s="159" t="s">
        <v>297</v>
      </c>
      <c r="Q252" s="336">
        <v>40590</v>
      </c>
      <c r="R252" s="337" t="s">
        <v>298</v>
      </c>
      <c r="S252" s="221">
        <v>41247</v>
      </c>
      <c r="T252" s="517" t="s">
        <v>299</v>
      </c>
      <c r="U252" s="432" t="s">
        <v>300</v>
      </c>
      <c r="V252" s="155" t="s">
        <v>301</v>
      </c>
      <c r="W252" s="156" t="s">
        <v>302</v>
      </c>
      <c r="X252" s="157" t="s">
        <v>303</v>
      </c>
      <c r="Y252" s="157"/>
      <c r="Z252" s="760"/>
      <c r="AA252" s="114" t="s">
        <v>1717</v>
      </c>
    </row>
    <row r="253" spans="1:27" s="49" customFormat="1" ht="21.9" customHeight="1">
      <c r="A253" s="199" t="s">
        <v>462</v>
      </c>
      <c r="B253" s="199" t="s">
        <v>293</v>
      </c>
      <c r="C253" s="200" t="s">
        <v>96</v>
      </c>
      <c r="D253" s="201" t="s">
        <v>294</v>
      </c>
      <c r="E253" s="604"/>
      <c r="F253" s="430" t="s">
        <v>131</v>
      </c>
      <c r="G253" s="79"/>
      <c r="H253" s="985"/>
      <c r="I253" s="186"/>
      <c r="J253" s="935"/>
      <c r="K253" s="81">
        <v>260</v>
      </c>
      <c r="L253" s="162"/>
      <c r="M253" s="162"/>
      <c r="N253" s="163"/>
      <c r="O253" s="164" t="s">
        <v>101</v>
      </c>
      <c r="P253" s="159" t="s">
        <v>101</v>
      </c>
      <c r="Q253" s="159" t="s">
        <v>101</v>
      </c>
      <c r="R253" s="209" t="s">
        <v>102</v>
      </c>
      <c r="S253" s="714" t="s">
        <v>102</v>
      </c>
      <c r="T253" s="210" t="s">
        <v>299</v>
      </c>
      <c r="U253" s="432" t="s">
        <v>300</v>
      </c>
      <c r="V253" s="155" t="s">
        <v>301</v>
      </c>
      <c r="W253" s="156" t="s">
        <v>302</v>
      </c>
      <c r="X253" s="157"/>
      <c r="Y253" s="157" t="s">
        <v>463</v>
      </c>
      <c r="Z253" s="183"/>
    </row>
    <row r="254" spans="1:27" s="49" customFormat="1" ht="36" customHeight="1">
      <c r="A254" s="478" t="s">
        <v>355</v>
      </c>
      <c r="B254" s="199" t="s">
        <v>293</v>
      </c>
      <c r="C254" s="341" t="s">
        <v>178</v>
      </c>
      <c r="D254" s="201" t="s">
        <v>350</v>
      </c>
      <c r="E254" s="604"/>
      <c r="F254" s="469" t="s">
        <v>147</v>
      </c>
      <c r="G254" s="79"/>
      <c r="H254" s="985">
        <f>COUNTIF(A型!$A:$J,A254)</f>
        <v>0</v>
      </c>
      <c r="I254" s="169">
        <v>10</v>
      </c>
      <c r="J254" s="935" t="e">
        <f>COUNTIF(#REF!,A254)</f>
        <v>#REF!</v>
      </c>
      <c r="K254" s="207"/>
      <c r="L254" s="162"/>
      <c r="M254" s="162"/>
      <c r="N254" s="163"/>
      <c r="O254" s="164" t="s">
        <v>101</v>
      </c>
      <c r="P254" s="159" t="s">
        <v>101</v>
      </c>
      <c r="Q254" s="159" t="s">
        <v>101</v>
      </c>
      <c r="R254" s="689" t="s">
        <v>102</v>
      </c>
      <c r="S254" s="244" t="s">
        <v>102</v>
      </c>
      <c r="T254" s="210" t="s">
        <v>299</v>
      </c>
      <c r="U254" s="432" t="s">
        <v>356</v>
      </c>
      <c r="V254" s="155" t="s">
        <v>357</v>
      </c>
      <c r="W254" s="156"/>
      <c r="X254" s="157"/>
      <c r="Y254" s="157"/>
      <c r="Z254" s="183"/>
    </row>
    <row r="255" spans="1:27" s="49" customFormat="1" ht="21.9" customHeight="1">
      <c r="A255" s="199" t="s">
        <v>344</v>
      </c>
      <c r="B255" s="199" t="s">
        <v>293</v>
      </c>
      <c r="C255" s="201" t="s">
        <v>96</v>
      </c>
      <c r="D255" s="201" t="s">
        <v>97</v>
      </c>
      <c r="E255" s="604"/>
      <c r="F255" s="469" t="s">
        <v>147</v>
      </c>
      <c r="G255" s="79"/>
      <c r="H255" s="985"/>
      <c r="I255" s="83"/>
      <c r="J255" s="946"/>
      <c r="K255" s="207">
        <v>20</v>
      </c>
      <c r="L255" s="162"/>
      <c r="M255" s="162"/>
      <c r="N255" s="163"/>
      <c r="O255" s="164" t="s">
        <v>101</v>
      </c>
      <c r="P255" s="159" t="s">
        <v>101</v>
      </c>
      <c r="Q255" s="159" t="s">
        <v>101</v>
      </c>
      <c r="R255" s="209" t="s">
        <v>298</v>
      </c>
      <c r="S255" s="221">
        <v>41228</v>
      </c>
      <c r="T255" s="210" t="s">
        <v>345</v>
      </c>
      <c r="U255" s="432" t="s">
        <v>346</v>
      </c>
      <c r="V255" s="155" t="s">
        <v>347</v>
      </c>
      <c r="W255" s="156" t="s">
        <v>348</v>
      </c>
      <c r="X255" s="157" t="s">
        <v>349</v>
      </c>
      <c r="Y255" s="157"/>
      <c r="Z255" s="183"/>
    </row>
    <row r="256" spans="1:27" s="49" customFormat="1" ht="21.9" customHeight="1">
      <c r="A256" s="199" t="s">
        <v>920</v>
      </c>
      <c r="B256" s="199" t="s">
        <v>906</v>
      </c>
      <c r="C256" s="201" t="s">
        <v>96</v>
      </c>
      <c r="D256" s="201" t="s">
        <v>919</v>
      </c>
      <c r="E256" s="604"/>
      <c r="F256" s="430" t="s">
        <v>482</v>
      </c>
      <c r="G256" s="322"/>
      <c r="H256" s="985">
        <f>COUNTIF(A型!$A:$J,A256)</f>
        <v>0</v>
      </c>
      <c r="I256" s="323">
        <v>10</v>
      </c>
      <c r="J256" s="935" t="e">
        <f>COUNTIF(#REF!,A256)</f>
        <v>#REF!</v>
      </c>
      <c r="K256" s="81">
        <v>10</v>
      </c>
      <c r="L256" s="125"/>
      <c r="M256" s="333"/>
      <c r="N256" s="334"/>
      <c r="O256" s="335" t="s">
        <v>101</v>
      </c>
      <c r="P256" s="159" t="s">
        <v>101</v>
      </c>
      <c r="Q256" s="336" t="s">
        <v>101</v>
      </c>
      <c r="R256" s="337" t="s">
        <v>102</v>
      </c>
      <c r="S256" s="139">
        <v>41116</v>
      </c>
      <c r="T256" s="210" t="s">
        <v>921</v>
      </c>
      <c r="U256" s="432" t="s">
        <v>922</v>
      </c>
      <c r="V256" s="155" t="s">
        <v>923</v>
      </c>
      <c r="W256" s="156" t="s">
        <v>924</v>
      </c>
      <c r="X256" s="157" t="s">
        <v>925</v>
      </c>
      <c r="Y256" s="157"/>
      <c r="Z256" s="183"/>
      <c r="AA256" s="184" t="s">
        <v>1742</v>
      </c>
    </row>
    <row r="257" spans="1:27" s="49" customFormat="1" ht="36" customHeight="1">
      <c r="A257" s="199" t="s">
        <v>926</v>
      </c>
      <c r="B257" s="199" t="s">
        <v>906</v>
      </c>
      <c r="C257" s="201" t="s">
        <v>96</v>
      </c>
      <c r="D257" s="201" t="s">
        <v>919</v>
      </c>
      <c r="E257" s="604"/>
      <c r="F257" s="430" t="s">
        <v>131</v>
      </c>
      <c r="G257" s="322"/>
      <c r="H257" s="826"/>
      <c r="I257" s="323"/>
      <c r="J257" s="962"/>
      <c r="K257" s="81">
        <v>45</v>
      </c>
      <c r="L257" s="333"/>
      <c r="M257" s="333"/>
      <c r="N257" s="334"/>
      <c r="O257" s="335" t="s">
        <v>102</v>
      </c>
      <c r="P257" s="159" t="s">
        <v>102</v>
      </c>
      <c r="Q257" s="336" t="s">
        <v>102</v>
      </c>
      <c r="R257" s="337" t="s">
        <v>102</v>
      </c>
      <c r="S257" s="238" t="s">
        <v>102</v>
      </c>
      <c r="T257" s="210" t="s">
        <v>927</v>
      </c>
      <c r="U257" s="432" t="s">
        <v>922</v>
      </c>
      <c r="V257" s="155" t="s">
        <v>928</v>
      </c>
      <c r="W257" s="156" t="s">
        <v>929</v>
      </c>
      <c r="X257" s="157"/>
      <c r="Y257" s="157" t="s">
        <v>925</v>
      </c>
      <c r="Z257" s="183"/>
    </row>
    <row r="258" spans="1:27" s="49" customFormat="1" ht="21.9" customHeight="1">
      <c r="A258" s="199" t="s">
        <v>990</v>
      </c>
      <c r="B258" s="199" t="s">
        <v>988</v>
      </c>
      <c r="C258" s="201" t="s">
        <v>96</v>
      </c>
      <c r="D258" s="201" t="s">
        <v>989</v>
      </c>
      <c r="E258" s="604"/>
      <c r="F258" s="430" t="s">
        <v>147</v>
      </c>
      <c r="G258" s="322">
        <v>10</v>
      </c>
      <c r="H258" s="985">
        <f>COUNTIF(A型!$A:$J,A258)</f>
        <v>1</v>
      </c>
      <c r="I258" s="323"/>
      <c r="J258" s="962"/>
      <c r="K258" s="359"/>
      <c r="L258" s="333"/>
      <c r="M258" s="333"/>
      <c r="N258" s="334"/>
      <c r="O258" s="335" t="s">
        <v>102</v>
      </c>
      <c r="P258" s="159" t="s">
        <v>102</v>
      </c>
      <c r="Q258" s="336" t="s">
        <v>102</v>
      </c>
      <c r="R258" s="337" t="s">
        <v>102</v>
      </c>
      <c r="S258" s="714" t="s">
        <v>102</v>
      </c>
      <c r="T258" s="210" t="s">
        <v>991</v>
      </c>
      <c r="U258" s="432" t="s">
        <v>992</v>
      </c>
      <c r="V258" s="155" t="s">
        <v>917</v>
      </c>
      <c r="W258" s="156" t="s">
        <v>993</v>
      </c>
      <c r="X258" s="277" t="s">
        <v>994</v>
      </c>
      <c r="Y258" s="157"/>
      <c r="Z258" s="183"/>
    </row>
    <row r="259" spans="1:27" s="49" customFormat="1" ht="21.9" customHeight="1">
      <c r="A259" s="199" t="s">
        <v>908</v>
      </c>
      <c r="B259" s="199" t="s">
        <v>906</v>
      </c>
      <c r="C259" s="201" t="s">
        <v>96</v>
      </c>
      <c r="D259" s="201" t="s">
        <v>907</v>
      </c>
      <c r="E259" s="604"/>
      <c r="F259" s="469" t="s">
        <v>147</v>
      </c>
      <c r="G259" s="322"/>
      <c r="H259" s="985">
        <f>COUNTIF(A型!$A:$J,A259)</f>
        <v>0</v>
      </c>
      <c r="I259" s="323">
        <v>20</v>
      </c>
      <c r="J259" s="935" t="e">
        <f>COUNTIF(#REF!,A259)</f>
        <v>#REF!</v>
      </c>
      <c r="K259" s="327"/>
      <c r="L259" s="333"/>
      <c r="M259" s="333"/>
      <c r="N259" s="334"/>
      <c r="O259" s="335" t="s">
        <v>101</v>
      </c>
      <c r="P259" s="159" t="s">
        <v>101</v>
      </c>
      <c r="Q259" s="336">
        <v>40578</v>
      </c>
      <c r="R259" s="337" t="s">
        <v>298</v>
      </c>
      <c r="S259" s="139">
        <v>41156</v>
      </c>
      <c r="T259" s="210" t="s">
        <v>909</v>
      </c>
      <c r="U259" s="432" t="s">
        <v>910</v>
      </c>
      <c r="V259" s="155" t="s">
        <v>911</v>
      </c>
      <c r="W259" s="156" t="s">
        <v>912</v>
      </c>
      <c r="X259" s="157" t="s">
        <v>913</v>
      </c>
      <c r="Y259" s="157"/>
      <c r="Z259" s="183"/>
      <c r="AA259" s="49" t="s">
        <v>1758</v>
      </c>
    </row>
    <row r="260" spans="1:27" s="49" customFormat="1" ht="36" customHeight="1">
      <c r="A260" s="199" t="s">
        <v>914</v>
      </c>
      <c r="B260" s="199" t="s">
        <v>906</v>
      </c>
      <c r="C260" s="201" t="s">
        <v>96</v>
      </c>
      <c r="D260" s="201" t="s">
        <v>907</v>
      </c>
      <c r="E260" s="604"/>
      <c r="F260" s="469" t="s">
        <v>147</v>
      </c>
      <c r="G260" s="322"/>
      <c r="H260" s="826"/>
      <c r="I260" s="323"/>
      <c r="J260" s="962"/>
      <c r="K260" s="81">
        <v>50</v>
      </c>
      <c r="L260" s="333"/>
      <c r="M260" s="333"/>
      <c r="N260" s="334"/>
      <c r="O260" s="335" t="s">
        <v>102</v>
      </c>
      <c r="P260" s="85" t="s">
        <v>102</v>
      </c>
      <c r="Q260" s="336" t="s">
        <v>102</v>
      </c>
      <c r="R260" s="337" t="s">
        <v>102</v>
      </c>
      <c r="S260" s="238" t="s">
        <v>102</v>
      </c>
      <c r="T260" s="210" t="s">
        <v>915</v>
      </c>
      <c r="U260" s="432" t="s">
        <v>916</v>
      </c>
      <c r="V260" s="155" t="s">
        <v>917</v>
      </c>
      <c r="W260" s="156" t="s">
        <v>918</v>
      </c>
      <c r="X260" s="157"/>
      <c r="Y260" s="157" t="s">
        <v>913</v>
      </c>
      <c r="Z260" s="183"/>
    </row>
    <row r="261" spans="1:27" s="49" customFormat="1" ht="21.9" customHeight="1">
      <c r="A261" s="967" t="s">
        <v>1006</v>
      </c>
      <c r="B261" s="967" t="s">
        <v>1004</v>
      </c>
      <c r="C261" s="968" t="s">
        <v>454</v>
      </c>
      <c r="D261" s="969" t="s">
        <v>1005</v>
      </c>
      <c r="E261" s="970"/>
      <c r="F261" s="971" t="s">
        <v>1007</v>
      </c>
      <c r="G261" s="972"/>
      <c r="H261" s="985">
        <f>COUNTIF(A型!$A:$J,A261)</f>
        <v>0</v>
      </c>
      <c r="I261" s="640">
        <v>20</v>
      </c>
      <c r="J261" s="973" t="e">
        <f>COUNTIF(#REF!,A261)</f>
        <v>#REF!</v>
      </c>
      <c r="K261" s="342"/>
      <c r="L261" s="333"/>
      <c r="M261" s="333"/>
      <c r="N261" s="334"/>
      <c r="O261" s="335" t="s">
        <v>102</v>
      </c>
      <c r="P261" s="159" t="s">
        <v>102</v>
      </c>
      <c r="Q261" s="336" t="s">
        <v>102</v>
      </c>
      <c r="R261" s="337" t="s">
        <v>102</v>
      </c>
      <c r="S261" s="714" t="s">
        <v>102</v>
      </c>
      <c r="T261" s="210" t="s">
        <v>921</v>
      </c>
      <c r="U261" s="432" t="s">
        <v>1008</v>
      </c>
      <c r="V261" s="155" t="s">
        <v>1009</v>
      </c>
      <c r="W261" s="156" t="s">
        <v>1010</v>
      </c>
      <c r="X261" s="983" t="s">
        <v>1011</v>
      </c>
      <c r="Y261" s="157"/>
      <c r="Z261" s="183"/>
    </row>
    <row r="262" spans="1:27" s="49" customFormat="1" ht="21.9" customHeight="1">
      <c r="A262" s="97" t="s">
        <v>957</v>
      </c>
      <c r="B262" s="97" t="s">
        <v>906</v>
      </c>
      <c r="C262" s="98" t="s">
        <v>96</v>
      </c>
      <c r="D262" s="98" t="s">
        <v>956</v>
      </c>
      <c r="E262" s="77"/>
      <c r="F262" s="128" t="s">
        <v>147</v>
      </c>
      <c r="G262" s="322"/>
      <c r="H262" s="826"/>
      <c r="I262" s="323"/>
      <c r="J262" s="962"/>
      <c r="K262" s="81">
        <v>20</v>
      </c>
      <c r="L262" s="125"/>
      <c r="M262" s="125"/>
      <c r="N262" s="126"/>
      <c r="O262" s="84" t="s">
        <v>101</v>
      </c>
      <c r="P262" s="85" t="s">
        <v>101</v>
      </c>
      <c r="Q262" s="137" t="s">
        <v>101</v>
      </c>
      <c r="R262" s="138" t="s">
        <v>102</v>
      </c>
      <c r="S262" s="139">
        <v>41260</v>
      </c>
      <c r="T262" s="88" t="s">
        <v>921</v>
      </c>
      <c r="U262" s="89" t="s">
        <v>958</v>
      </c>
      <c r="V262" s="90" t="s">
        <v>959</v>
      </c>
      <c r="W262" s="91" t="s">
        <v>960</v>
      </c>
      <c r="X262" s="157" t="s">
        <v>961</v>
      </c>
      <c r="Y262" s="157"/>
      <c r="Z262" s="183"/>
    </row>
    <row r="263" spans="1:27" s="49" customFormat="1" ht="36" customHeight="1">
      <c r="A263" s="379" t="s">
        <v>1392</v>
      </c>
      <c r="B263" s="97" t="s">
        <v>1390</v>
      </c>
      <c r="C263" s="98" t="s">
        <v>96</v>
      </c>
      <c r="D263" s="98" t="s">
        <v>1391</v>
      </c>
      <c r="E263" s="77"/>
      <c r="F263" s="128" t="s">
        <v>482</v>
      </c>
      <c r="G263" s="349"/>
      <c r="H263" s="985">
        <f>COUNTIF(A型!$A:$J,A263)</f>
        <v>0</v>
      </c>
      <c r="I263" s="350">
        <v>10</v>
      </c>
      <c r="J263" s="935" t="e">
        <f>COUNTIF(#REF!,A263)</f>
        <v>#REF!</v>
      </c>
      <c r="K263" s="81"/>
      <c r="L263" s="82"/>
      <c r="M263" s="82"/>
      <c r="N263" s="83"/>
      <c r="O263" s="391" t="s">
        <v>100</v>
      </c>
      <c r="P263" s="133" t="s">
        <v>297</v>
      </c>
      <c r="Q263" s="134">
        <v>40610</v>
      </c>
      <c r="R263" s="713">
        <v>40960</v>
      </c>
      <c r="S263" s="475" t="s">
        <v>297</v>
      </c>
      <c r="T263" s="88" t="s">
        <v>1393</v>
      </c>
      <c r="U263" s="89" t="s">
        <v>1394</v>
      </c>
      <c r="V263" s="90" t="s">
        <v>1395</v>
      </c>
      <c r="W263" s="91" t="s">
        <v>1396</v>
      </c>
      <c r="X263" s="277" t="s">
        <v>1397</v>
      </c>
      <c r="Y263" s="157"/>
      <c r="Z263" s="157" t="s">
        <v>1398</v>
      </c>
    </row>
    <row r="264" spans="1:27" s="49" customFormat="1" ht="21.9" customHeight="1">
      <c r="A264" s="385" t="s">
        <v>1400</v>
      </c>
      <c r="B264" s="97" t="s">
        <v>1390</v>
      </c>
      <c r="C264" s="98" t="s">
        <v>96</v>
      </c>
      <c r="D264" s="98" t="s">
        <v>402</v>
      </c>
      <c r="E264" s="77"/>
      <c r="F264" s="128" t="s">
        <v>99</v>
      </c>
      <c r="G264" s="322"/>
      <c r="H264" s="826"/>
      <c r="I264" s="386"/>
      <c r="J264" s="958"/>
      <c r="K264" s="81">
        <v>60</v>
      </c>
      <c r="L264" s="82"/>
      <c r="M264" s="82"/>
      <c r="N264" s="83"/>
      <c r="O264" s="391" t="s">
        <v>100</v>
      </c>
      <c r="P264" s="133" t="s">
        <v>101</v>
      </c>
      <c r="Q264" s="133" t="s">
        <v>101</v>
      </c>
      <c r="R264" s="387" t="s">
        <v>102</v>
      </c>
      <c r="S264" s="544" t="s">
        <v>102</v>
      </c>
      <c r="T264" s="88" t="s">
        <v>1401</v>
      </c>
      <c r="U264" s="89" t="s">
        <v>1402</v>
      </c>
      <c r="V264" s="90" t="s">
        <v>1403</v>
      </c>
      <c r="W264" s="91" t="s">
        <v>1404</v>
      </c>
      <c r="X264" s="157"/>
      <c r="Y264" s="157" t="s">
        <v>1405</v>
      </c>
      <c r="Z264" s="183"/>
    </row>
    <row r="265" spans="1:27" s="49" customFormat="1" ht="21.9" customHeight="1">
      <c r="A265" s="424" t="s">
        <v>1479</v>
      </c>
      <c r="B265" s="172" t="s">
        <v>1390</v>
      </c>
      <c r="C265" s="167" t="s">
        <v>178</v>
      </c>
      <c r="D265" s="171" t="s">
        <v>1478</v>
      </c>
      <c r="E265" s="606"/>
      <c r="F265" s="130" t="s">
        <v>147</v>
      </c>
      <c r="G265" s="530"/>
      <c r="H265" s="985">
        <f>COUNTIF(A型!$A:$J,A265)</f>
        <v>0</v>
      </c>
      <c r="I265" s="531">
        <v>20</v>
      </c>
      <c r="J265" s="935" t="e">
        <f>COUNTIF(#REF!,A265)</f>
        <v>#REF!</v>
      </c>
      <c r="K265" s="401"/>
      <c r="L265" s="402"/>
      <c r="M265" s="104"/>
      <c r="N265" s="102"/>
      <c r="O265" s="876"/>
      <c r="P265" s="882"/>
      <c r="Q265" s="887"/>
      <c r="R265" s="383"/>
      <c r="S265" s="492"/>
      <c r="T265" s="733" t="s">
        <v>1393</v>
      </c>
      <c r="U265" s="109" t="s">
        <v>1480</v>
      </c>
      <c r="V265" s="261" t="s">
        <v>1481</v>
      </c>
      <c r="W265" s="111" t="s">
        <v>1482</v>
      </c>
      <c r="X265" s="250" t="s">
        <v>1483</v>
      </c>
      <c r="Y265" s="250"/>
      <c r="Z265" s="251"/>
    </row>
    <row r="266" spans="1:27" s="49" customFormat="1" ht="21.9" customHeight="1">
      <c r="A266" s="379" t="s">
        <v>1464</v>
      </c>
      <c r="B266" s="97" t="s">
        <v>1362</v>
      </c>
      <c r="C266" s="131" t="s">
        <v>191</v>
      </c>
      <c r="D266" s="98" t="s">
        <v>1463</v>
      </c>
      <c r="E266" s="399"/>
      <c r="F266" s="409" t="s">
        <v>147</v>
      </c>
      <c r="G266" s="349"/>
      <c r="H266" s="985">
        <f>COUNTIF(A型!$A:$J,A266)</f>
        <v>0</v>
      </c>
      <c r="I266" s="350">
        <v>20</v>
      </c>
      <c r="J266" s="935" t="e">
        <f>COUNTIF(#REF!,A266)</f>
        <v>#REF!</v>
      </c>
      <c r="K266" s="401"/>
      <c r="L266" s="402"/>
      <c r="M266" s="402"/>
      <c r="N266" s="403"/>
      <c r="O266" s="485" t="s">
        <v>100</v>
      </c>
      <c r="P266" s="452" t="s">
        <v>101</v>
      </c>
      <c r="Q266" s="382" t="s">
        <v>101</v>
      </c>
      <c r="R266" s="892" t="s">
        <v>102</v>
      </c>
      <c r="S266" s="486" t="s">
        <v>102</v>
      </c>
      <c r="T266" s="235" t="s">
        <v>1364</v>
      </c>
      <c r="U266" s="109" t="s">
        <v>1465</v>
      </c>
      <c r="V266" s="110" t="s">
        <v>1466</v>
      </c>
      <c r="W266" s="111" t="s">
        <v>1466</v>
      </c>
      <c r="X266" s="250" t="s">
        <v>1467</v>
      </c>
      <c r="Y266" s="250"/>
      <c r="Z266" s="183"/>
    </row>
    <row r="267" spans="1:27" s="49" customFormat="1" ht="21.9" customHeight="1">
      <c r="A267" s="168" t="s">
        <v>1434</v>
      </c>
      <c r="B267" s="97" t="s">
        <v>1362</v>
      </c>
      <c r="C267" s="131" t="s">
        <v>1432</v>
      </c>
      <c r="D267" s="98" t="s">
        <v>1433</v>
      </c>
      <c r="E267" s="77"/>
      <c r="F267" s="128" t="s">
        <v>1435</v>
      </c>
      <c r="G267" s="423"/>
      <c r="H267" s="1001"/>
      <c r="I267" s="323"/>
      <c r="J267" s="962"/>
      <c r="K267" s="359">
        <v>5</v>
      </c>
      <c r="L267" s="82"/>
      <c r="M267" s="82"/>
      <c r="N267" s="83"/>
      <c r="O267" s="326" t="s">
        <v>1415</v>
      </c>
      <c r="P267" s="474" t="s">
        <v>102</v>
      </c>
      <c r="Q267" s="134" t="s">
        <v>102</v>
      </c>
      <c r="R267" s="713" t="s">
        <v>102</v>
      </c>
      <c r="S267" s="477" t="s">
        <v>102</v>
      </c>
      <c r="T267" s="88" t="s">
        <v>1436</v>
      </c>
      <c r="U267" s="89" t="s">
        <v>1437</v>
      </c>
      <c r="V267" s="90" t="s">
        <v>1438</v>
      </c>
      <c r="W267" s="91" t="s">
        <v>1439</v>
      </c>
      <c r="X267" s="157"/>
      <c r="Y267" s="157" t="s">
        <v>1440</v>
      </c>
      <c r="Z267" s="183"/>
    </row>
    <row r="268" spans="1:27" s="49" customFormat="1" ht="21.9" customHeight="1">
      <c r="A268" s="379" t="s">
        <v>1363</v>
      </c>
      <c r="B268" s="97" t="s">
        <v>1362</v>
      </c>
      <c r="C268" s="131" t="s">
        <v>178</v>
      </c>
      <c r="D268" s="98" t="s">
        <v>533</v>
      </c>
      <c r="E268" s="77"/>
      <c r="F268" s="78" t="s">
        <v>147</v>
      </c>
      <c r="G268" s="423"/>
      <c r="H268" s="985">
        <f>COUNTIF(A型!$A:$J,A268)</f>
        <v>0</v>
      </c>
      <c r="I268" s="323">
        <v>20</v>
      </c>
      <c r="J268" s="935" t="e">
        <f>COUNTIF(#REF!,A268)</f>
        <v>#REF!</v>
      </c>
      <c r="K268" s="81">
        <v>10</v>
      </c>
      <c r="L268" s="82"/>
      <c r="M268" s="82"/>
      <c r="N268" s="83"/>
      <c r="O268" s="681">
        <v>39836</v>
      </c>
      <c r="P268" s="165">
        <v>40210</v>
      </c>
      <c r="Q268" s="134" t="s">
        <v>297</v>
      </c>
      <c r="R268" s="138">
        <v>40729</v>
      </c>
      <c r="S268" s="221">
        <v>41143</v>
      </c>
      <c r="T268" s="88" t="s">
        <v>1364</v>
      </c>
      <c r="U268" s="89" t="s">
        <v>1365</v>
      </c>
      <c r="V268" s="90" t="s">
        <v>1366</v>
      </c>
      <c r="W268" s="91" t="s">
        <v>1367</v>
      </c>
      <c r="X268" s="157" t="s">
        <v>1368</v>
      </c>
      <c r="Y268" s="157"/>
      <c r="Z268" s="183" t="s">
        <v>1115</v>
      </c>
    </row>
    <row r="269" spans="1:27" s="49" customFormat="1" ht="21.9" customHeight="1">
      <c r="A269" s="379" t="s">
        <v>1485</v>
      </c>
      <c r="B269" s="97" t="s">
        <v>1362</v>
      </c>
      <c r="C269" s="131" t="s">
        <v>191</v>
      </c>
      <c r="D269" s="98" t="s">
        <v>1484</v>
      </c>
      <c r="E269" s="77"/>
      <c r="F269" s="78" t="s">
        <v>147</v>
      </c>
      <c r="G269" s="322"/>
      <c r="H269" s="985">
        <f>COUNTIF(A型!$A:$J,A269)</f>
        <v>0</v>
      </c>
      <c r="I269" s="323">
        <v>20</v>
      </c>
      <c r="J269" s="935" t="e">
        <f>COUNTIF(#REF!,A269)</f>
        <v>#REF!</v>
      </c>
      <c r="K269" s="359"/>
      <c r="L269" s="82"/>
      <c r="M269" s="82"/>
      <c r="N269" s="83"/>
      <c r="O269" s="326"/>
      <c r="P269" s="474"/>
      <c r="Q269" s="134"/>
      <c r="R269" s="389"/>
      <c r="S269" s="477"/>
      <c r="T269" s="88" t="s">
        <v>1364</v>
      </c>
      <c r="U269" s="89" t="s">
        <v>1486</v>
      </c>
      <c r="V269" s="90" t="s">
        <v>1487</v>
      </c>
      <c r="W269" s="91"/>
      <c r="X269" s="157" t="s">
        <v>1488</v>
      </c>
      <c r="Y269" s="157"/>
      <c r="Z269" s="500"/>
    </row>
    <row r="270" spans="1:27" s="49" customFormat="1" ht="21.9" customHeight="1">
      <c r="A270" s="97" t="s">
        <v>1668</v>
      </c>
      <c r="B270" s="97" t="s">
        <v>1516</v>
      </c>
      <c r="C270" s="198" t="s">
        <v>313</v>
      </c>
      <c r="D270" s="98" t="s">
        <v>1667</v>
      </c>
      <c r="E270" s="94"/>
      <c r="F270" s="128" t="s">
        <v>147</v>
      </c>
      <c r="G270" s="322"/>
      <c r="H270" s="985">
        <f>COUNTIF(A型!$A:$J,A270)</f>
        <v>0</v>
      </c>
      <c r="I270" s="323">
        <v>20</v>
      </c>
      <c r="J270" s="935" t="e">
        <f>COUNTIF(#REF!,A270)</f>
        <v>#REF!</v>
      </c>
      <c r="K270" s="81"/>
      <c r="L270" s="82"/>
      <c r="M270" s="82"/>
      <c r="N270" s="83"/>
      <c r="O270" s="677"/>
      <c r="P270" s="187"/>
      <c r="Q270" s="137"/>
      <c r="R270" s="138"/>
      <c r="S270" s="477"/>
      <c r="T270" s="96" t="s">
        <v>1669</v>
      </c>
      <c r="U270" s="89" t="s">
        <v>1670</v>
      </c>
      <c r="V270" s="90" t="s">
        <v>1671</v>
      </c>
      <c r="W270" s="91" t="s">
        <v>1672</v>
      </c>
      <c r="X270" s="157" t="s">
        <v>1673</v>
      </c>
      <c r="Y270" s="157"/>
      <c r="Z270" s="500"/>
    </row>
    <row r="271" spans="1:27" s="49" customFormat="1" ht="21.9" customHeight="1">
      <c r="A271" s="135" t="s">
        <v>21</v>
      </c>
      <c r="B271" s="97" t="s">
        <v>1516</v>
      </c>
      <c r="C271" s="98" t="s">
        <v>96</v>
      </c>
      <c r="D271" s="98" t="s">
        <v>1517</v>
      </c>
      <c r="E271" s="94"/>
      <c r="F271" s="95" t="s">
        <v>147</v>
      </c>
      <c r="G271" s="423"/>
      <c r="H271" s="985">
        <f>COUNTIF(A型!$A:$J,A271)</f>
        <v>0</v>
      </c>
      <c r="I271" s="323">
        <v>19</v>
      </c>
      <c r="J271" s="935" t="e">
        <f>COUNTIF(#REF!,A271)</f>
        <v>#REF!</v>
      </c>
      <c r="K271" s="653"/>
      <c r="L271" s="369"/>
      <c r="M271" s="369"/>
      <c r="N271" s="370"/>
      <c r="O271" s="677">
        <v>39772</v>
      </c>
      <c r="P271" s="187" t="s">
        <v>297</v>
      </c>
      <c r="Q271" s="137">
        <v>40448</v>
      </c>
      <c r="R271" s="138" t="s">
        <v>298</v>
      </c>
      <c r="S271" s="221">
        <v>41109</v>
      </c>
      <c r="T271" s="96" t="s">
        <v>1518</v>
      </c>
      <c r="U271" s="89" t="s">
        <v>1519</v>
      </c>
      <c r="V271" s="90" t="s">
        <v>1520</v>
      </c>
      <c r="W271" s="91" t="s">
        <v>1521</v>
      </c>
      <c r="X271" s="157" t="s">
        <v>1522</v>
      </c>
      <c r="Y271" s="157"/>
      <c r="Z271" s="183" t="s">
        <v>1523</v>
      </c>
    </row>
    <row r="272" spans="1:27" s="49" customFormat="1" ht="21.9" customHeight="1">
      <c r="A272" s="97" t="s">
        <v>1588</v>
      </c>
      <c r="B272" s="97" t="s">
        <v>1516</v>
      </c>
      <c r="C272" s="131" t="s">
        <v>313</v>
      </c>
      <c r="D272" s="98" t="s">
        <v>1587</v>
      </c>
      <c r="E272" s="94"/>
      <c r="F272" s="95" t="s">
        <v>1589</v>
      </c>
      <c r="G272" s="423"/>
      <c r="H272" s="1001"/>
      <c r="I272" s="323"/>
      <c r="J272" s="962"/>
      <c r="K272" s="81"/>
      <c r="L272" s="82"/>
      <c r="M272" s="82"/>
      <c r="N272" s="83">
        <v>20</v>
      </c>
      <c r="O272" s="677" t="s">
        <v>101</v>
      </c>
      <c r="P272" s="187" t="s">
        <v>101</v>
      </c>
      <c r="Q272" s="137" t="s">
        <v>101</v>
      </c>
      <c r="R272" s="138" t="s">
        <v>102</v>
      </c>
      <c r="S272" s="522" t="s">
        <v>1582</v>
      </c>
      <c r="T272" s="96" t="s">
        <v>1590</v>
      </c>
      <c r="U272" s="89" t="s">
        <v>1591</v>
      </c>
      <c r="V272" s="90" t="s">
        <v>1592</v>
      </c>
      <c r="W272" s="91" t="s">
        <v>1593</v>
      </c>
      <c r="X272" s="157" t="s">
        <v>1594</v>
      </c>
      <c r="Y272" s="157"/>
      <c r="Z272" s="183"/>
      <c r="AA272" s="49" t="s">
        <v>1847</v>
      </c>
    </row>
    <row r="273" spans="1:27" s="49" customFormat="1" ht="21.9" customHeight="1">
      <c r="A273" s="379" t="s">
        <v>1566</v>
      </c>
      <c r="B273" s="97" t="s">
        <v>1516</v>
      </c>
      <c r="C273" s="98" t="s">
        <v>96</v>
      </c>
      <c r="D273" s="98" t="s">
        <v>1525</v>
      </c>
      <c r="E273" s="94"/>
      <c r="F273" s="95" t="s">
        <v>131</v>
      </c>
      <c r="G273" s="322"/>
      <c r="H273" s="826"/>
      <c r="I273" s="386"/>
      <c r="J273" s="958"/>
      <c r="K273" s="81">
        <v>20</v>
      </c>
      <c r="L273" s="125"/>
      <c r="M273" s="125"/>
      <c r="N273" s="126"/>
      <c r="O273" s="326" t="s">
        <v>101</v>
      </c>
      <c r="P273" s="187" t="s">
        <v>101</v>
      </c>
      <c r="Q273" s="85" t="s">
        <v>101</v>
      </c>
      <c r="R273" s="160" t="s">
        <v>298</v>
      </c>
      <c r="S273" s="221">
        <v>41226</v>
      </c>
      <c r="T273" s="108" t="s">
        <v>1567</v>
      </c>
      <c r="U273" s="109" t="s">
        <v>1568</v>
      </c>
      <c r="V273" s="90" t="s">
        <v>1569</v>
      </c>
      <c r="W273" s="91" t="s">
        <v>1569</v>
      </c>
      <c r="X273" s="157" t="s">
        <v>1531</v>
      </c>
      <c r="Y273" s="157"/>
      <c r="Z273" s="183" t="s">
        <v>1570</v>
      </c>
    </row>
    <row r="274" spans="1:27" s="114" customFormat="1" ht="21.9" customHeight="1">
      <c r="A274" s="172" t="s">
        <v>1612</v>
      </c>
      <c r="B274" s="172" t="s">
        <v>1516</v>
      </c>
      <c r="C274" s="167" t="s">
        <v>178</v>
      </c>
      <c r="D274" s="171" t="s">
        <v>1611</v>
      </c>
      <c r="E274" s="561"/>
      <c r="F274" s="562" t="s">
        <v>147</v>
      </c>
      <c r="G274" s="827"/>
      <c r="H274" s="985">
        <f>COUNTIF(A型!$A:$J,A274)</f>
        <v>0</v>
      </c>
      <c r="I274" s="531">
        <v>20</v>
      </c>
      <c r="J274" s="935" t="e">
        <f>COUNTIF(#REF!,A274)</f>
        <v>#REF!</v>
      </c>
      <c r="K274" s="541">
        <v>14</v>
      </c>
      <c r="L274" s="217"/>
      <c r="M274" s="217"/>
      <c r="N274" s="257"/>
      <c r="O274" s="877" t="s">
        <v>102</v>
      </c>
      <c r="P274" s="259" t="s">
        <v>102</v>
      </c>
      <c r="Q274" s="533" t="s">
        <v>102</v>
      </c>
      <c r="R274" s="534" t="s">
        <v>102</v>
      </c>
      <c r="S274" s="535" t="s">
        <v>102</v>
      </c>
      <c r="T274" s="734" t="s">
        <v>1613</v>
      </c>
      <c r="U274" s="195" t="s">
        <v>1614</v>
      </c>
      <c r="V274" s="261" t="s">
        <v>1615</v>
      </c>
      <c r="W274" s="564" t="s">
        <v>1615</v>
      </c>
      <c r="X274" s="262" t="s">
        <v>1616</v>
      </c>
      <c r="Y274" s="262"/>
      <c r="Z274" s="251"/>
      <c r="AA274" s="114" t="s">
        <v>1861</v>
      </c>
    </row>
    <row r="275" spans="1:27" s="114" customFormat="1" ht="21.9" customHeight="1">
      <c r="A275" s="379" t="s">
        <v>1268</v>
      </c>
      <c r="B275" s="379" t="s">
        <v>1267</v>
      </c>
      <c r="C275" s="131" t="s">
        <v>178</v>
      </c>
      <c r="D275" s="98" t="s">
        <v>1268</v>
      </c>
      <c r="E275" s="77"/>
      <c r="F275" s="128" t="s">
        <v>147</v>
      </c>
      <c r="G275" s="423"/>
      <c r="H275" s="985">
        <f>COUNTIF(A型!$A:$J,A275)</f>
        <v>0</v>
      </c>
      <c r="I275" s="323">
        <v>20</v>
      </c>
      <c r="J275" s="935" t="e">
        <f>COUNTIF(#REF!,A275)</f>
        <v>#REF!</v>
      </c>
      <c r="K275" s="81"/>
      <c r="L275" s="82"/>
      <c r="M275" s="82"/>
      <c r="N275" s="83"/>
      <c r="O275" s="326" t="s">
        <v>100</v>
      </c>
      <c r="P275" s="165">
        <v>40207</v>
      </c>
      <c r="Q275" s="134" t="s">
        <v>297</v>
      </c>
      <c r="R275" s="138">
        <v>40736</v>
      </c>
      <c r="S275" s="221">
        <v>41163</v>
      </c>
      <c r="T275" s="88" t="s">
        <v>1269</v>
      </c>
      <c r="U275" s="89" t="s">
        <v>1270</v>
      </c>
      <c r="V275" s="90" t="s">
        <v>1271</v>
      </c>
      <c r="W275" s="91" t="s">
        <v>1271</v>
      </c>
      <c r="X275" s="157" t="s">
        <v>1272</v>
      </c>
      <c r="Y275" s="157"/>
      <c r="Z275" s="183"/>
    </row>
    <row r="276" spans="1:27" s="114" customFormat="1" ht="21.9" customHeight="1">
      <c r="A276" s="97" t="s">
        <v>822</v>
      </c>
      <c r="B276" s="97" t="s">
        <v>304</v>
      </c>
      <c r="C276" s="274" t="s">
        <v>650</v>
      </c>
      <c r="D276" s="98" t="s">
        <v>821</v>
      </c>
      <c r="E276" s="77"/>
      <c r="F276" s="614" t="s">
        <v>38</v>
      </c>
      <c r="G276" s="79"/>
      <c r="H276" s="985">
        <f>COUNTIF(A型!$A:$J,A276)</f>
        <v>0</v>
      </c>
      <c r="I276" s="186">
        <v>20</v>
      </c>
      <c r="J276" s="935" t="e">
        <f>COUNTIF(#REF!,A276)</f>
        <v>#REF!</v>
      </c>
      <c r="K276" s="652"/>
      <c r="L276" s="82"/>
      <c r="M276" s="82"/>
      <c r="N276" s="83"/>
      <c r="O276" s="328" t="s">
        <v>102</v>
      </c>
      <c r="P276" s="187" t="s">
        <v>102</v>
      </c>
      <c r="Q276" s="85" t="s">
        <v>102</v>
      </c>
      <c r="R276" s="187" t="s">
        <v>102</v>
      </c>
      <c r="S276" s="238" t="s">
        <v>102</v>
      </c>
      <c r="T276" s="88" t="s">
        <v>823</v>
      </c>
      <c r="U276" s="89" t="s">
        <v>824</v>
      </c>
      <c r="V276" s="90" t="s">
        <v>825</v>
      </c>
      <c r="W276" s="91" t="s">
        <v>825</v>
      </c>
      <c r="X276" s="250" t="s">
        <v>826</v>
      </c>
      <c r="Y276" s="250"/>
      <c r="Z276" s="251"/>
    </row>
    <row r="277" spans="1:27" s="114" customFormat="1" ht="21.9" customHeight="1">
      <c r="A277" s="199" t="s">
        <v>306</v>
      </c>
      <c r="B277" s="199" t="s">
        <v>304</v>
      </c>
      <c r="C277" s="341" t="s">
        <v>178</v>
      </c>
      <c r="D277" s="201" t="s">
        <v>305</v>
      </c>
      <c r="E277" s="604"/>
      <c r="F277" s="469" t="s">
        <v>307</v>
      </c>
      <c r="G277" s="205"/>
      <c r="H277" s="985">
        <f>COUNTIF(A型!$A:$J,A277)</f>
        <v>0</v>
      </c>
      <c r="I277" s="163">
        <v>20</v>
      </c>
      <c r="J277" s="935" t="e">
        <f>COUNTIF(#REF!,A277)</f>
        <v>#REF!</v>
      </c>
      <c r="K277" s="332"/>
      <c r="L277" s="162"/>
      <c r="M277" s="162"/>
      <c r="N277" s="163"/>
      <c r="O277" s="208">
        <v>39846</v>
      </c>
      <c r="P277" s="243" t="s">
        <v>297</v>
      </c>
      <c r="Q277" s="336">
        <v>40492</v>
      </c>
      <c r="R277" s="337">
        <v>40830</v>
      </c>
      <c r="S277" s="397">
        <v>41150</v>
      </c>
      <c r="T277" s="210" t="s">
        <v>308</v>
      </c>
      <c r="U277" s="432" t="s">
        <v>309</v>
      </c>
      <c r="V277" s="155" t="s">
        <v>310</v>
      </c>
      <c r="W277" s="156" t="s">
        <v>311</v>
      </c>
      <c r="X277" s="157" t="s">
        <v>312</v>
      </c>
      <c r="Y277" s="157"/>
      <c r="Z277" s="760"/>
    </row>
    <row r="278" spans="1:27" s="114" customFormat="1" ht="21.9" customHeight="1">
      <c r="A278" s="199" t="s">
        <v>827</v>
      </c>
      <c r="B278" s="199" t="s">
        <v>304</v>
      </c>
      <c r="C278" s="786" t="s">
        <v>178</v>
      </c>
      <c r="D278" s="201" t="s">
        <v>827</v>
      </c>
      <c r="E278" s="604"/>
      <c r="F278" s="623" t="s">
        <v>147</v>
      </c>
      <c r="G278" s="205"/>
      <c r="H278" s="985">
        <f>COUNTIF(A型!$A:$J,A278)</f>
        <v>0</v>
      </c>
      <c r="I278" s="206">
        <v>20</v>
      </c>
      <c r="J278" s="935" t="e">
        <f>COUNTIF(#REF!,A278)</f>
        <v>#REF!</v>
      </c>
      <c r="K278" s="838"/>
      <c r="L278" s="162"/>
      <c r="M278" s="162"/>
      <c r="N278" s="163"/>
      <c r="O278" s="343"/>
      <c r="P278" s="243"/>
      <c r="Q278" s="159"/>
      <c r="R278" s="243"/>
      <c r="S278" s="244"/>
      <c r="T278" s="908" t="s">
        <v>308</v>
      </c>
      <c r="U278" s="432" t="s">
        <v>828</v>
      </c>
      <c r="V278" s="155" t="s">
        <v>829</v>
      </c>
      <c r="W278" s="156" t="s">
        <v>830</v>
      </c>
      <c r="X278" s="277" t="s">
        <v>831</v>
      </c>
      <c r="Y278" s="157"/>
      <c r="Z278" s="251"/>
      <c r="AA278" s="114" t="s">
        <v>1887</v>
      </c>
    </row>
    <row r="279" spans="1:27" s="114" customFormat="1" ht="21.9" customHeight="1">
      <c r="A279" s="279" t="s">
        <v>863</v>
      </c>
      <c r="B279" s="279" t="s">
        <v>304</v>
      </c>
      <c r="C279" s="280" t="s">
        <v>96</v>
      </c>
      <c r="D279" s="281" t="s">
        <v>381</v>
      </c>
      <c r="E279" s="282"/>
      <c r="F279" s="283" t="s">
        <v>147</v>
      </c>
      <c r="G279" s="284"/>
      <c r="H279" s="985">
        <f>COUNTIF(A型!$A:$J,A279)</f>
        <v>0</v>
      </c>
      <c r="I279" s="285">
        <v>20</v>
      </c>
      <c r="J279" s="935" t="e">
        <f>COUNTIF(#REF!,A279)</f>
        <v>#REF!</v>
      </c>
      <c r="K279" s="650"/>
      <c r="L279" s="287"/>
      <c r="M279" s="287"/>
      <c r="N279" s="288"/>
      <c r="O279" s="688"/>
      <c r="P279" s="160"/>
      <c r="Q279" s="289"/>
      <c r="R279" s="160"/>
      <c r="S279" s="238"/>
      <c r="T279" s="737" t="s">
        <v>759</v>
      </c>
      <c r="U279" s="290" t="s">
        <v>864</v>
      </c>
      <c r="V279" s="291" t="s">
        <v>865</v>
      </c>
      <c r="W279" s="292" t="s">
        <v>865</v>
      </c>
      <c r="X279" s="304" t="s">
        <v>866</v>
      </c>
      <c r="Y279" s="304"/>
      <c r="Z279" s="293"/>
    </row>
    <row r="280" spans="1:27" s="114" customFormat="1" ht="21.9" customHeight="1">
      <c r="A280" s="97" t="s">
        <v>758</v>
      </c>
      <c r="B280" s="235" t="s">
        <v>304</v>
      </c>
      <c r="C280" s="794" t="s">
        <v>756</v>
      </c>
      <c r="D280" s="98" t="s">
        <v>757</v>
      </c>
      <c r="E280" s="129"/>
      <c r="F280" s="612" t="s">
        <v>147</v>
      </c>
      <c r="G280" s="101">
        <v>20</v>
      </c>
      <c r="H280" s="985">
        <f>COUNTIF(A型!$A:$J,A280)</f>
        <v>1</v>
      </c>
      <c r="I280" s="232"/>
      <c r="J280" s="936"/>
      <c r="K280" s="647"/>
      <c r="L280" s="104"/>
      <c r="M280" s="104"/>
      <c r="N280" s="102"/>
      <c r="O280" s="105" t="s">
        <v>101</v>
      </c>
      <c r="P280" s="696" t="s">
        <v>101</v>
      </c>
      <c r="Q280" s="106" t="s">
        <v>101</v>
      </c>
      <c r="R280" s="248" t="s">
        <v>101</v>
      </c>
      <c r="S280" s="725" t="s">
        <v>102</v>
      </c>
      <c r="T280" s="235" t="s">
        <v>759</v>
      </c>
      <c r="U280" s="236" t="s">
        <v>760</v>
      </c>
      <c r="V280" s="749" t="s">
        <v>761</v>
      </c>
      <c r="W280" s="111" t="s">
        <v>761</v>
      </c>
      <c r="X280" s="262" t="s">
        <v>762</v>
      </c>
      <c r="Y280" s="262"/>
      <c r="Z280" s="183"/>
      <c r="AA280" s="114" t="s">
        <v>1241</v>
      </c>
    </row>
    <row r="281" spans="1:27" s="114" customFormat="1" ht="21.9" customHeight="1">
      <c r="A281" s="97" t="s">
        <v>351</v>
      </c>
      <c r="B281" s="97" t="s">
        <v>304</v>
      </c>
      <c r="C281" s="131" t="s">
        <v>178</v>
      </c>
      <c r="D281" s="98" t="s">
        <v>350</v>
      </c>
      <c r="E281" s="603"/>
      <c r="F281" s="572" t="s">
        <v>147</v>
      </c>
      <c r="G281" s="175"/>
      <c r="H281" s="985">
        <f>COUNTIF(A型!$A:$J,A281)</f>
        <v>0</v>
      </c>
      <c r="I281" s="179">
        <v>10</v>
      </c>
      <c r="J281" s="935" t="e">
        <f>COUNTIF(#REF!,A281)</f>
        <v>#REF!</v>
      </c>
      <c r="K281" s="177"/>
      <c r="L281" s="178"/>
      <c r="M281" s="178"/>
      <c r="N281" s="179"/>
      <c r="O281" s="875" t="s">
        <v>101</v>
      </c>
      <c r="P281" s="682" t="s">
        <v>101</v>
      </c>
      <c r="Q281" s="426" t="s">
        <v>101</v>
      </c>
      <c r="R281" s="427">
        <v>40806</v>
      </c>
      <c r="S281" s="461">
        <v>41152</v>
      </c>
      <c r="T281" s="732" t="s">
        <v>308</v>
      </c>
      <c r="U281" s="742" t="s">
        <v>352</v>
      </c>
      <c r="V281" s="748" t="s">
        <v>353</v>
      </c>
      <c r="W281" s="50" t="s">
        <v>353</v>
      </c>
      <c r="X281" s="50" t="s">
        <v>354</v>
      </c>
      <c r="Y281" s="50"/>
      <c r="Z281" s="183"/>
    </row>
    <row r="282" spans="1:27" s="114" customFormat="1" ht="21.9" customHeight="1">
      <c r="A282" s="575" t="s">
        <v>473</v>
      </c>
      <c r="B282" s="575" t="s">
        <v>304</v>
      </c>
      <c r="C282" s="574" t="s">
        <v>43</v>
      </c>
      <c r="D282" s="800" t="s">
        <v>472</v>
      </c>
      <c r="E282" s="603"/>
      <c r="F282" s="822" t="s">
        <v>38</v>
      </c>
      <c r="G282" s="175"/>
      <c r="H282" s="989"/>
      <c r="I282" s="176"/>
      <c r="J282" s="941"/>
      <c r="K282" s="177">
        <v>20</v>
      </c>
      <c r="L282" s="178"/>
      <c r="M282" s="178"/>
      <c r="N282" s="179"/>
      <c r="O282" s="558" t="s">
        <v>101</v>
      </c>
      <c r="P282" s="674" t="s">
        <v>101</v>
      </c>
      <c r="Q282" s="194" t="s">
        <v>101</v>
      </c>
      <c r="R282" s="241" t="s">
        <v>101</v>
      </c>
      <c r="S282" s="461" t="s">
        <v>474</v>
      </c>
      <c r="T282" s="732" t="s">
        <v>475</v>
      </c>
      <c r="U282" s="742" t="s">
        <v>476</v>
      </c>
      <c r="V282" s="748" t="s">
        <v>477</v>
      </c>
      <c r="W282" s="50" t="s">
        <v>478</v>
      </c>
      <c r="X282" s="50" t="s">
        <v>479</v>
      </c>
      <c r="Y282" s="50"/>
      <c r="Z282" s="183"/>
    </row>
    <row r="283" spans="1:27">
      <c r="K283" s="576"/>
      <c r="L283" s="576"/>
      <c r="M283" s="576"/>
      <c r="N283" s="576"/>
      <c r="O283" s="276"/>
      <c r="P283" s="276"/>
      <c r="Q283" s="276"/>
      <c r="R283" s="276"/>
      <c r="S283" s="276"/>
    </row>
    <row r="284" spans="1:27">
      <c r="G284" s="47" t="s">
        <v>1915</v>
      </c>
      <c r="K284" s="577"/>
      <c r="L284" s="47" t="s">
        <v>1916</v>
      </c>
    </row>
    <row r="285" spans="1:27">
      <c r="G285" s="47" t="s">
        <v>1917</v>
      </c>
      <c r="L285" s="47" t="s">
        <v>1918</v>
      </c>
    </row>
    <row r="286" spans="1:27">
      <c r="G286" s="578" t="s">
        <v>1919</v>
      </c>
      <c r="H286" s="578"/>
      <c r="K286" s="255"/>
      <c r="L286" s="47" t="s">
        <v>1920</v>
      </c>
    </row>
    <row r="288" spans="1:27">
      <c r="G288" s="47" t="s">
        <v>1921</v>
      </c>
    </row>
    <row r="289" spans="7:11">
      <c r="G289" s="47" t="s">
        <v>1922</v>
      </c>
    </row>
    <row r="290" spans="7:11">
      <c r="G290" s="47" t="s">
        <v>1923</v>
      </c>
      <c r="K290" s="579"/>
    </row>
    <row r="292" spans="7:11">
      <c r="G292" s="47" t="s">
        <v>1924</v>
      </c>
    </row>
    <row r="293" spans="7:11">
      <c r="G293" s="47" t="s">
        <v>1925</v>
      </c>
    </row>
    <row r="294" spans="7:11">
      <c r="G294" s="47" t="s">
        <v>1926</v>
      </c>
    </row>
    <row r="296" spans="7:11">
      <c r="G296" s="47" t="s">
        <v>1927</v>
      </c>
    </row>
    <row r="297" spans="7:11">
      <c r="G297" s="47" t="s">
        <v>1917</v>
      </c>
    </row>
    <row r="298" spans="7:11">
      <c r="G298" s="578" t="s">
        <v>1928</v>
      </c>
      <c r="H298" s="578"/>
    </row>
    <row r="300" spans="7:11">
      <c r="G300" s="47" t="s">
        <v>32</v>
      </c>
    </row>
    <row r="301" spans="7:11">
      <c r="G301" s="47" t="s">
        <v>1929</v>
      </c>
    </row>
    <row r="302" spans="7:11">
      <c r="G302" s="47" t="s">
        <v>1930</v>
      </c>
    </row>
    <row r="304" spans="7:11">
      <c r="G304" s="47" t="s">
        <v>1931</v>
      </c>
    </row>
    <row r="305" spans="7:8">
      <c r="G305" s="47" t="s">
        <v>1917</v>
      </c>
    </row>
    <row r="306" spans="7:8">
      <c r="G306" s="578">
        <v>42551</v>
      </c>
      <c r="H306" s="578"/>
    </row>
    <row r="308" spans="7:8">
      <c r="G308" s="47" t="s">
        <v>1932</v>
      </c>
    </row>
    <row r="309" spans="7:8">
      <c r="G309" s="47" t="s">
        <v>1917</v>
      </c>
    </row>
    <row r="310" spans="7:8">
      <c r="G310" s="578">
        <v>42612</v>
      </c>
      <c r="H310" s="578"/>
    </row>
    <row r="312" spans="7:8">
      <c r="G312" s="47" t="s">
        <v>1207</v>
      </c>
    </row>
    <row r="313" spans="7:8">
      <c r="G313" s="47" t="s">
        <v>1933</v>
      </c>
    </row>
    <row r="314" spans="7:8">
      <c r="G314" s="47" t="s">
        <v>1917</v>
      </c>
    </row>
    <row r="315" spans="7:8">
      <c r="G315" s="578">
        <v>42643</v>
      </c>
      <c r="H315" s="578"/>
    </row>
    <row r="317" spans="7:8">
      <c r="G317" s="47" t="s">
        <v>1934</v>
      </c>
    </row>
    <row r="318" spans="7:8">
      <c r="G318" s="47" t="s">
        <v>1917</v>
      </c>
    </row>
    <row r="319" spans="7:8">
      <c r="G319" s="578">
        <v>42767</v>
      </c>
      <c r="H319" s="578"/>
    </row>
    <row r="321" spans="7:8">
      <c r="G321" s="47" t="s">
        <v>1935</v>
      </c>
    </row>
    <row r="322" spans="7:8">
      <c r="G322" s="47" t="s">
        <v>1917</v>
      </c>
    </row>
    <row r="323" spans="7:8">
      <c r="G323" s="578">
        <v>42916</v>
      </c>
      <c r="H323" s="578"/>
    </row>
    <row r="325" spans="7:8">
      <c r="G325" s="47" t="s">
        <v>1936</v>
      </c>
    </row>
    <row r="326" spans="7:8">
      <c r="G326" s="47" t="s">
        <v>1917</v>
      </c>
    </row>
    <row r="327" spans="7:8">
      <c r="G327" s="578">
        <v>42947</v>
      </c>
      <c r="H327" s="578"/>
    </row>
    <row r="329" spans="7:8">
      <c r="G329" s="47" t="s">
        <v>1207</v>
      </c>
    </row>
    <row r="330" spans="7:8">
      <c r="G330" s="47" t="s">
        <v>1937</v>
      </c>
    </row>
    <row r="331" spans="7:8">
      <c r="G331" s="47" t="s">
        <v>1917</v>
      </c>
    </row>
    <row r="332" spans="7:8">
      <c r="G332" s="578">
        <v>43159</v>
      </c>
      <c r="H332" s="578"/>
    </row>
    <row r="334" spans="7:8">
      <c r="G334" s="47" t="s">
        <v>931</v>
      </c>
    </row>
    <row r="335" spans="7:8">
      <c r="G335" s="47" t="s">
        <v>1938</v>
      </c>
    </row>
    <row r="336" spans="7:8">
      <c r="G336" s="47" t="s">
        <v>1917</v>
      </c>
    </row>
    <row r="337" spans="7:8">
      <c r="G337" s="578">
        <v>43190</v>
      </c>
      <c r="H337" s="578"/>
    </row>
    <row r="339" spans="7:8">
      <c r="G339" s="47" t="s">
        <v>1939</v>
      </c>
    </row>
    <row r="340" spans="7:8">
      <c r="G340" s="47" t="s">
        <v>1940</v>
      </c>
    </row>
    <row r="341" spans="7:8">
      <c r="G341" s="47" t="s">
        <v>1941</v>
      </c>
    </row>
    <row r="342" spans="7:8">
      <c r="G342" s="578">
        <v>43220</v>
      </c>
      <c r="H342" s="578"/>
    </row>
    <row r="344" spans="7:8">
      <c r="G344" s="47" t="s">
        <v>1942</v>
      </c>
    </row>
    <row r="345" spans="7:8">
      <c r="G345" s="47" t="s">
        <v>1943</v>
      </c>
    </row>
    <row r="346" spans="7:8">
      <c r="G346" s="47" t="s">
        <v>1941</v>
      </c>
    </row>
    <row r="347" spans="7:8">
      <c r="G347" s="578">
        <v>43465</v>
      </c>
      <c r="H347" s="578"/>
    </row>
    <row r="349" spans="7:8">
      <c r="G349" s="47" t="s">
        <v>1944</v>
      </c>
    </row>
    <row r="350" spans="7:8">
      <c r="G350" s="47" t="s">
        <v>1945</v>
      </c>
    </row>
    <row r="351" spans="7:8">
      <c r="G351" s="47" t="s">
        <v>1946</v>
      </c>
    </row>
    <row r="352" spans="7:8">
      <c r="G352" s="578">
        <v>43435</v>
      </c>
      <c r="H352" s="578"/>
    </row>
    <row r="354" spans="7:8">
      <c r="G354" s="47" t="s">
        <v>12</v>
      </c>
    </row>
    <row r="355" spans="7:8">
      <c r="G355" s="47" t="s">
        <v>1947</v>
      </c>
    </row>
    <row r="356" spans="7:8">
      <c r="G356" s="47" t="s">
        <v>1941</v>
      </c>
    </row>
    <row r="357" spans="7:8">
      <c r="G357" s="578">
        <v>43555</v>
      </c>
      <c r="H357" s="578"/>
    </row>
    <row r="359" spans="7:8">
      <c r="G359" s="47" t="s">
        <v>1948</v>
      </c>
    </row>
    <row r="360" spans="7:8">
      <c r="G360" s="47" t="s">
        <v>1947</v>
      </c>
    </row>
    <row r="361" spans="7:8">
      <c r="G361" s="47" t="s">
        <v>1941</v>
      </c>
    </row>
    <row r="362" spans="7:8">
      <c r="G362" s="578">
        <v>43555</v>
      </c>
      <c r="H362" s="578"/>
    </row>
  </sheetData>
  <autoFilter ref="A1:Z282" xr:uid="{EF4DB54D-46B7-46B8-9B89-65F3ECD64ED2}">
    <filterColumn colId="6" showButton="0"/>
    <filterColumn colId="7" showButton="0"/>
    <filterColumn colId="10" showButton="0"/>
    <filterColumn colId="11" showButton="0"/>
    <filterColumn colId="12" showButton="0"/>
    <filterColumn colId="14" showButton="0"/>
    <filterColumn colId="15" showButton="0"/>
    <filterColumn colId="16" showButton="0"/>
    <filterColumn colId="17" showButton="0"/>
    <filterColumn colId="19" showButton="0"/>
  </autoFilter>
  <mergeCells count="15">
    <mergeCell ref="T1:U2"/>
    <mergeCell ref="A1:A2"/>
    <mergeCell ref="E1:E2"/>
    <mergeCell ref="F1:F2"/>
    <mergeCell ref="G1:I1"/>
    <mergeCell ref="K1:N1"/>
    <mergeCell ref="O1:S1"/>
    <mergeCell ref="B1:B2"/>
    <mergeCell ref="C1:C2"/>
    <mergeCell ref="D1:D2"/>
    <mergeCell ref="Z1:Z2"/>
    <mergeCell ref="Y1:Y2"/>
    <mergeCell ref="X1:X2"/>
    <mergeCell ref="W1:W2"/>
    <mergeCell ref="V1:V2"/>
  </mergeCells>
  <phoneticPr fontId="2"/>
  <hyperlinks>
    <hyperlink ref="Y217" r:id="rId1" xr:uid="{F6A3E9B0-927E-46A5-972F-F49FBFF64F41}"/>
    <hyperlink ref="X261" r:id="rId2" xr:uid="{99DEB406-8EE3-4E15-A2F7-EC79B9A74A9C}"/>
    <hyperlink ref="X102" r:id="rId3" xr:uid="{3205FD9E-A277-4836-AEDB-DC4B59BC6959}"/>
    <hyperlink ref="X183" r:id="rId4" xr:uid="{D75F3D0A-AEC5-436C-A150-B8FEA2B6C165}"/>
    <hyperlink ref="X233" r:id="rId5" xr:uid="{A793B7C2-F22B-430B-A129-E8B0D26B2E14}"/>
    <hyperlink ref="X192" r:id="rId6" xr:uid="{479DB645-30E3-4AD8-B4C4-A63EEF05943C}"/>
    <hyperlink ref="X127" r:id="rId7" xr:uid="{7284449B-4DFE-406F-B737-AE35CCD90271}"/>
    <hyperlink ref="X219" r:id="rId8" xr:uid="{B46B6500-07A5-49FB-9F83-1DED7AC13AD4}"/>
    <hyperlink ref="X278" r:id="rId9" xr:uid="{EAE02FA4-FEC8-4328-9D44-DE184D8DF7F2}"/>
    <hyperlink ref="X244" r:id="rId10" xr:uid="{C8865F1C-91F3-41DD-A426-A4FB8379C96C}"/>
    <hyperlink ref="X170" r:id="rId11" xr:uid="{03C78A75-627C-487B-B6DB-EE8E822886D4}"/>
    <hyperlink ref="X247" r:id="rId12" xr:uid="{9CA86596-BFF8-40CE-8784-FA7DBDB8D758}"/>
    <hyperlink ref="X237" r:id="rId13" xr:uid="{202AD989-EA54-47E5-905D-0D26011DEE29}"/>
    <hyperlink ref="X230" r:id="rId14" xr:uid="{2DBD9DC7-9D34-4CF7-858D-E08E836C12BA}"/>
    <hyperlink ref="X258" r:id="rId15" display="mailto:sola.with-life@sweet.ocn.ne.jp" xr:uid="{9B4D11CD-AB54-4F0A-BCCE-EFD3E567299A}"/>
    <hyperlink ref="X263" r:id="rId16" xr:uid="{92008684-59C8-4100-9E86-F48DEFE1AD4F}"/>
  </hyperlinks>
  <pageMargins left="0.7" right="0.7" top="0.75" bottom="0.75" header="0.3" footer="0.3"/>
  <pageSetup paperSize="9" scale="38" orientation="portrait" r:id="rId17"/>
  <rowBreaks count="2" manualBreakCount="2">
    <brk id="78" max="16383" man="1"/>
    <brk id="282" max="16383" man="1"/>
  </rowBreaks>
  <colBreaks count="1" manualBreakCount="1">
    <brk id="14" max="1048575" man="1"/>
  </colBreaks>
  <legacyDrawing r:id="rId18"/>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A型</vt:lpstr>
      <vt:lpstr>H31.3.31（未定稿） </vt:lpstr>
      <vt:lpstr>A型!Print_Area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2019-09-24T04:51:52Z</cp:lastPrinted>
  <dcterms:created xsi:type="dcterms:W3CDTF">2013-07-11T04:31:36Z</dcterms:created>
  <dcterms:modified xsi:type="dcterms:W3CDTF">2020-02-07T00:58:01Z</dcterms:modified>
</cp:coreProperties>
</file>