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4管理調整担当\12 毎年度（各種調査・予算要求）\令和6年度作業\240601普及率オープンデータHP更新\(2)IT課に依頼≪文書管理システム≫\"/>
    </mc:Choice>
  </mc:AlternateContent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6" i="1" l="1"/>
  <c r="L14" i="1" l="1"/>
  <c r="L15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<sst xmlns="http://schemas.openxmlformats.org/spreadsheetml/2006/main" count="46" uniqueCount="25">
  <si>
    <t>担当：上下水道局下水道整備課</t>
    <rPh sb="0" eb="2">
      <t>タントウ</t>
    </rPh>
    <rPh sb="3" eb="5">
      <t>ジョウゲ</t>
    </rPh>
    <rPh sb="5" eb="8">
      <t>スイドウキョク</t>
    </rPh>
    <rPh sb="8" eb="11">
      <t>ゲスイドウ</t>
    </rPh>
    <rPh sb="11" eb="13">
      <t>セイビ</t>
    </rPh>
    <rPh sb="13" eb="14">
      <t>カ</t>
    </rPh>
    <phoneticPr fontId="1"/>
  </si>
  <si>
    <t>岸和田市の下水道整備状況</t>
    <rPh sb="0" eb="3">
      <t>キシワダ</t>
    </rPh>
    <rPh sb="3" eb="4">
      <t>シ</t>
    </rPh>
    <rPh sb="5" eb="8">
      <t>ゲスイドウ</t>
    </rPh>
    <rPh sb="8" eb="10">
      <t>セイビ</t>
    </rPh>
    <rPh sb="10" eb="12">
      <t>ジョウキョウ</t>
    </rPh>
    <phoneticPr fontId="3"/>
  </si>
  <si>
    <t>（注３）</t>
    <rPh sb="1" eb="2">
      <t>チュウ</t>
    </rPh>
    <phoneticPr fontId="1"/>
  </si>
  <si>
    <t>※各年度末集計（3月31日現在）</t>
    <rPh sb="1" eb="2">
      <t>カク</t>
    </rPh>
    <rPh sb="2" eb="5">
      <t>ネンドマツ</t>
    </rPh>
    <rPh sb="5" eb="7">
      <t>シュウケイ</t>
    </rPh>
    <rPh sb="9" eb="10">
      <t>ガツ</t>
    </rPh>
    <rPh sb="12" eb="13">
      <t>ニチ</t>
    </rPh>
    <rPh sb="13" eb="15">
      <t>ゲンザイ</t>
    </rPh>
    <phoneticPr fontId="1"/>
  </si>
  <si>
    <t>（人）</t>
    <rPh sb="1" eb="2">
      <t>ヒト</t>
    </rPh>
    <phoneticPr fontId="1"/>
  </si>
  <si>
    <t>（ヘクタール）</t>
    <phoneticPr fontId="1"/>
  </si>
  <si>
    <t>（キロメートル）</t>
    <phoneticPr fontId="1"/>
  </si>
  <si>
    <t>（パーセント）</t>
    <phoneticPr fontId="1"/>
  </si>
  <si>
    <t>実排水人口</t>
    <phoneticPr fontId="1"/>
  </si>
  <si>
    <t>実排水面積</t>
    <phoneticPr fontId="1"/>
  </si>
  <si>
    <t>実処理人口</t>
    <phoneticPr fontId="1"/>
  </si>
  <si>
    <t>実処理面積</t>
    <phoneticPr fontId="5"/>
  </si>
  <si>
    <t>下水管渠総延長</t>
    <phoneticPr fontId="5"/>
  </si>
  <si>
    <t>平成</t>
    <rPh sb="0" eb="2">
      <t>ヘイセイ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</si>
  <si>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</si>
  <si>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</si>
  <si>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r>
      <t>年度</t>
    </r>
    <r>
      <rPr>
        <sz val="11"/>
        <rFont val="ＭＳ 明朝"/>
        <family val="1"/>
        <charset val="128"/>
      </rPr>
      <t/>
    </r>
    <rPh sb="0" eb="2">
      <t>ネンド</t>
    </rPh>
    <phoneticPr fontId="4"/>
  </si>
  <si>
    <t>行政人口</t>
    <rPh sb="0" eb="2">
      <t>ギョウセイ</t>
    </rPh>
    <phoneticPr fontId="1"/>
  </si>
  <si>
    <t>（注1）水洗化可能普及率＝(実処理人口)÷(年度末行政人口)</t>
    <rPh sb="4" eb="6">
      <t>スイセン</t>
    </rPh>
    <rPh sb="6" eb="7">
      <t>カ</t>
    </rPh>
    <rPh sb="7" eb="9">
      <t>カノウ</t>
    </rPh>
    <rPh sb="25" eb="27">
      <t>ギョウセイ</t>
    </rPh>
    <phoneticPr fontId="1"/>
  </si>
  <si>
    <t>（注2）農業集落排水事業整備分を含む。</t>
    <rPh sb="4" eb="6">
      <t>ノウギョウ</t>
    </rPh>
    <rPh sb="6" eb="8">
      <t>シュウラク</t>
    </rPh>
    <rPh sb="8" eb="10">
      <t>ハイスイ</t>
    </rPh>
    <rPh sb="10" eb="12">
      <t>ジギョウ</t>
    </rPh>
    <rPh sb="12" eb="14">
      <t>セイビ</t>
    </rPh>
    <rPh sb="14" eb="15">
      <t>ブン</t>
    </rPh>
    <rPh sb="16" eb="17">
      <t>フク</t>
    </rPh>
    <phoneticPr fontId="1"/>
  </si>
  <si>
    <t>（注3）平成29(2017)年度以降、実処理・水洗便所設置人口の集計方法を変更。</t>
    <rPh sb="1" eb="2">
      <t>チュウ</t>
    </rPh>
    <rPh sb="16" eb="18">
      <t>イコウ</t>
    </rPh>
    <rPh sb="23" eb="25">
      <t>スイセン</t>
    </rPh>
    <rPh sb="25" eb="27">
      <t>ベンジョ</t>
    </rPh>
    <rPh sb="27" eb="29">
      <t>セッチ</t>
    </rPh>
    <rPh sb="29" eb="31">
      <t>ジンコウ</t>
    </rPh>
    <phoneticPr fontId="1"/>
  </si>
  <si>
    <t>　水洗便所設置人口</t>
    <rPh sb="1" eb="3">
      <t>スイセン</t>
    </rPh>
    <rPh sb="3" eb="5">
      <t>ベンジョ</t>
    </rPh>
    <rPh sb="5" eb="7">
      <t>セッチ</t>
    </rPh>
    <rPh sb="7" eb="9">
      <t>ジンコウ</t>
    </rPh>
    <phoneticPr fontId="1"/>
  </si>
  <si>
    <t xml:space="preserve">　水洗化可能普及率 </t>
    <rPh sb="1" eb="4">
      <t>スイセンカ</t>
    </rPh>
    <rPh sb="4" eb="6">
      <t>カノウ</t>
    </rPh>
    <phoneticPr fontId="5"/>
  </si>
  <si>
    <t>年度</t>
    <rPh sb="0" eb="2">
      <t>ネンド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</si>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</sst>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\(General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7" fillId="0" borderId="0" xfId="0" applyFont="1" applyFill="1">
      <alignment vertical="center"/>
    </xf>
    <xf numFmtId="38" fontId="7" fillId="0" borderId="0" xfId="1" applyFont="1" applyFill="1">
      <alignment vertical="center"/>
    </xf>
    <xf numFmtId="38" fontId="7" fillId="0" borderId="12" xfId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8" fontId="7" fillId="0" borderId="0" xfId="1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176" fontId="7" fillId="0" borderId="0" xfId="0" applyNumberFormat="1" applyFont="1" applyFill="1" applyBorder="1">
      <alignment vertical="center"/>
    </xf>
    <xf numFmtId="177" fontId="7" fillId="0" borderId="2" xfId="0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7" fillId="0" borderId="1" xfId="1" applyFont="1" applyFill="1" applyBorder="1" applyAlignment="1">
      <alignment horizontal="right" vertical="center"/>
    </xf>
    <xf numFmtId="176" fontId="7" fillId="0" borderId="1" xfId="0" applyNumberFormat="1" applyFont="1" applyFill="1" applyBorder="1">
      <alignment vertical="center"/>
    </xf>
    <xf numFmtId="177" fontId="7" fillId="0" borderId="3" xfId="0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8" fillId="0" borderId="12" xfId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zoomScaleNormal="100" workbookViewId="0">
      <pane xSplit="4" ySplit="3" topLeftCell="E13" activePane="bottomRight" state="frozen"/>
      <selection pane="topRight" activeCell="E1" sqref="E1"/>
      <selection pane="bottomLeft" activeCell="A4" sqref="A4"/>
      <selection pane="bottomRight" activeCell="K23" sqref="K23"/>
    </sheetView>
  </sheetViews>
  <sheetFormatPr defaultColWidth="15.625" defaultRowHeight="18.95" customHeight="1"/>
  <cols>
    <col min="1" max="1" width="5.5" style="23" bestFit="1" customWidth="1"/>
    <col min="2" max="2" width="3.5" style="23" bestFit="1" customWidth="1"/>
    <col min="3" max="3" width="7.75" style="28" bestFit="1" customWidth="1"/>
    <col min="4" max="4" width="4.75" style="23" bestFit="1" customWidth="1"/>
    <col min="5" max="10" width="14.5" style="2" customWidth="1"/>
    <col min="11" max="12" width="14.5" style="1" customWidth="1"/>
    <col min="13" max="16384" width="15.625" style="1"/>
  </cols>
  <sheetData>
    <row r="1" spans="1:12" ht="18.95" customHeight="1">
      <c r="A1" s="1" t="s">
        <v>1</v>
      </c>
      <c r="F1" s="1"/>
    </row>
    <row r="2" spans="1:12" ht="18.95" customHeight="1" thickBot="1"/>
    <row r="3" spans="1:12" ht="28.5" customHeight="1">
      <c r="A3" s="41" t="s">
        <v>23</v>
      </c>
      <c r="B3" s="42"/>
      <c r="C3" s="42"/>
      <c r="D3" s="43"/>
      <c r="E3" s="3" t="s">
        <v>17</v>
      </c>
      <c r="F3" s="3" t="s">
        <v>8</v>
      </c>
      <c r="G3" s="3" t="s">
        <v>9</v>
      </c>
      <c r="H3" s="3" t="s">
        <v>10</v>
      </c>
      <c r="I3" s="3" t="s">
        <v>11</v>
      </c>
      <c r="J3" s="39" t="s">
        <v>21</v>
      </c>
      <c r="K3" s="4" t="s">
        <v>12</v>
      </c>
      <c r="L3" s="40" t="s">
        <v>22</v>
      </c>
    </row>
    <row r="4" spans="1:12" ht="17.25" customHeight="1">
      <c r="A4" s="44"/>
      <c r="B4" s="45"/>
      <c r="C4" s="45"/>
      <c r="D4" s="46"/>
      <c r="E4" s="5" t="s">
        <v>4</v>
      </c>
      <c r="F4" s="5" t="s">
        <v>4</v>
      </c>
      <c r="G4" s="5" t="s">
        <v>5</v>
      </c>
      <c r="H4" s="5" t="s">
        <v>4</v>
      </c>
      <c r="I4" s="5" t="s">
        <v>5</v>
      </c>
      <c r="J4" s="5" t="s">
        <v>4</v>
      </c>
      <c r="K4" s="6" t="s">
        <v>6</v>
      </c>
      <c r="L4" s="7" t="s">
        <v>7</v>
      </c>
    </row>
    <row r="5" spans="1:12" ht="18.95" customHeight="1">
      <c r="A5" s="33" t="s">
        <v>13</v>
      </c>
      <c r="B5" s="24">
        <v>17</v>
      </c>
      <c r="C5" s="29">
        <v>2005</v>
      </c>
      <c r="D5" s="34" t="s">
        <v>16</v>
      </c>
      <c r="E5" s="8">
        <v>204427</v>
      </c>
      <c r="F5" s="8">
        <v>186841</v>
      </c>
      <c r="G5" s="8">
        <v>2597</v>
      </c>
      <c r="H5" s="8">
        <v>186841</v>
      </c>
      <c r="I5" s="8">
        <v>2597</v>
      </c>
      <c r="J5" s="9">
        <v>164845</v>
      </c>
      <c r="K5" s="10">
        <v>816.6</v>
      </c>
      <c r="L5" s="11">
        <f t="shared" ref="L5:L8" si="0">H5/E5*100</f>
        <v>91.397418149266002</v>
      </c>
    </row>
    <row r="6" spans="1:12" s="12" customFormat="1" ht="18.95" customHeight="1">
      <c r="A6" s="35"/>
      <c r="B6" s="24">
        <v>18</v>
      </c>
      <c r="C6" s="30">
        <v>2006</v>
      </c>
      <c r="D6" s="34" t="s">
        <v>16</v>
      </c>
      <c r="E6" s="8">
        <v>204384</v>
      </c>
      <c r="F6" s="8">
        <v>187321</v>
      </c>
      <c r="G6" s="8">
        <v>2628</v>
      </c>
      <c r="H6" s="8">
        <v>187321</v>
      </c>
      <c r="I6" s="8">
        <v>2628</v>
      </c>
      <c r="J6" s="9">
        <v>166423</v>
      </c>
      <c r="K6" s="10">
        <v>833.1</v>
      </c>
      <c r="L6" s="11">
        <f t="shared" si="0"/>
        <v>91.651499138875849</v>
      </c>
    </row>
    <row r="7" spans="1:12" s="12" customFormat="1" ht="18.95" customHeight="1">
      <c r="A7" s="35"/>
      <c r="B7" s="24">
        <v>19</v>
      </c>
      <c r="C7" s="29">
        <v>2007</v>
      </c>
      <c r="D7" s="34" t="s">
        <v>16</v>
      </c>
      <c r="E7" s="8">
        <v>203697</v>
      </c>
      <c r="F7" s="8">
        <v>187259</v>
      </c>
      <c r="G7" s="8">
        <v>2680</v>
      </c>
      <c r="H7" s="8">
        <v>187259</v>
      </c>
      <c r="I7" s="8">
        <v>2680</v>
      </c>
      <c r="J7" s="9">
        <v>167921</v>
      </c>
      <c r="K7" s="10">
        <v>847.5</v>
      </c>
      <c r="L7" s="11">
        <f t="shared" si="0"/>
        <v>91.930170792893364</v>
      </c>
    </row>
    <row r="8" spans="1:12" s="12" customFormat="1" ht="18.95" customHeight="1">
      <c r="A8" s="35"/>
      <c r="B8" s="24">
        <v>20</v>
      </c>
      <c r="C8" s="30">
        <v>2008</v>
      </c>
      <c r="D8" s="34" t="s">
        <v>16</v>
      </c>
      <c r="E8" s="13">
        <v>203513</v>
      </c>
      <c r="F8" s="13">
        <v>188245</v>
      </c>
      <c r="G8" s="13">
        <v>2694</v>
      </c>
      <c r="H8" s="13">
        <v>188245</v>
      </c>
      <c r="I8" s="13">
        <v>2694</v>
      </c>
      <c r="J8" s="14">
        <v>170315</v>
      </c>
      <c r="K8" s="10">
        <v>855.7</v>
      </c>
      <c r="L8" s="11">
        <f t="shared" si="0"/>
        <v>92.497776554814678</v>
      </c>
    </row>
    <row r="9" spans="1:12" s="12" customFormat="1" ht="18.95" customHeight="1">
      <c r="A9" s="35"/>
      <c r="B9" s="24">
        <v>21</v>
      </c>
      <c r="C9" s="29">
        <v>2009</v>
      </c>
      <c r="D9" s="34" t="s">
        <v>16</v>
      </c>
      <c r="E9" s="13">
        <v>202977</v>
      </c>
      <c r="F9" s="13">
        <v>188265</v>
      </c>
      <c r="G9" s="13">
        <v>2708</v>
      </c>
      <c r="H9" s="13">
        <v>188265</v>
      </c>
      <c r="I9" s="13">
        <v>2708</v>
      </c>
      <c r="J9" s="14">
        <v>171758</v>
      </c>
      <c r="K9" s="10">
        <v>862.8</v>
      </c>
      <c r="L9" s="11">
        <f t="shared" ref="L9:L13" si="1">H9/E9*100</f>
        <v>92.751888144962237</v>
      </c>
    </row>
    <row r="10" spans="1:12" s="12" customFormat="1" ht="18.95" customHeight="1">
      <c r="A10" s="35"/>
      <c r="B10" s="24">
        <v>22</v>
      </c>
      <c r="C10" s="30">
        <v>2010</v>
      </c>
      <c r="D10" s="34" t="s">
        <v>16</v>
      </c>
      <c r="E10" s="13">
        <v>202643</v>
      </c>
      <c r="F10" s="13">
        <v>188264</v>
      </c>
      <c r="G10" s="13">
        <v>2721</v>
      </c>
      <c r="H10" s="13">
        <v>188264</v>
      </c>
      <c r="I10" s="13">
        <v>2721</v>
      </c>
      <c r="J10" s="14">
        <v>173414</v>
      </c>
      <c r="K10" s="10">
        <v>865.4</v>
      </c>
      <c r="L10" s="11">
        <f t="shared" si="1"/>
        <v>92.904270071011581</v>
      </c>
    </row>
    <row r="11" spans="1:12" s="12" customFormat="1" ht="18.95" customHeight="1">
      <c r="A11" s="35"/>
      <c r="B11" s="24">
        <v>23</v>
      </c>
      <c r="C11" s="29">
        <v>2011</v>
      </c>
      <c r="D11" s="34" t="s">
        <v>16</v>
      </c>
      <c r="E11" s="13">
        <v>202176</v>
      </c>
      <c r="F11" s="13">
        <v>188158</v>
      </c>
      <c r="G11" s="13">
        <v>2725</v>
      </c>
      <c r="H11" s="13">
        <v>188158</v>
      </c>
      <c r="I11" s="13">
        <v>2725</v>
      </c>
      <c r="J11" s="14">
        <v>173555</v>
      </c>
      <c r="K11" s="10">
        <v>872.1</v>
      </c>
      <c r="L11" s="11">
        <f t="shared" si="1"/>
        <v>93.066437163659387</v>
      </c>
    </row>
    <row r="12" spans="1:12" s="12" customFormat="1" ht="18.95" customHeight="1">
      <c r="A12" s="35"/>
      <c r="B12" s="24">
        <v>24</v>
      </c>
      <c r="C12" s="30">
        <v>2012</v>
      </c>
      <c r="D12" s="34" t="s">
        <v>16</v>
      </c>
      <c r="E12" s="13">
        <v>201467</v>
      </c>
      <c r="F12" s="13">
        <v>187600</v>
      </c>
      <c r="G12" s="13">
        <v>2728</v>
      </c>
      <c r="H12" s="13">
        <v>187600</v>
      </c>
      <c r="I12" s="13">
        <v>2728</v>
      </c>
      <c r="J12" s="14">
        <v>174170</v>
      </c>
      <c r="K12" s="10">
        <v>882.3</v>
      </c>
      <c r="L12" s="11">
        <f t="shared" si="1"/>
        <v>93.11698690108058</v>
      </c>
    </row>
    <row r="13" spans="1:12" s="12" customFormat="1" ht="18.95" customHeight="1">
      <c r="A13" s="35"/>
      <c r="B13" s="24">
        <v>25</v>
      </c>
      <c r="C13" s="29">
        <v>2013</v>
      </c>
      <c r="D13" s="34" t="s">
        <v>16</v>
      </c>
      <c r="E13" s="13">
        <v>200730</v>
      </c>
      <c r="F13" s="13">
        <v>186992</v>
      </c>
      <c r="G13" s="13">
        <v>2737</v>
      </c>
      <c r="H13" s="13">
        <v>186992</v>
      </c>
      <c r="I13" s="13">
        <v>2737</v>
      </c>
      <c r="J13" s="14">
        <v>174005</v>
      </c>
      <c r="K13" s="10">
        <v>881.5</v>
      </c>
      <c r="L13" s="11">
        <f t="shared" si="1"/>
        <v>93.155980670552481</v>
      </c>
    </row>
    <row r="14" spans="1:12" s="12" customFormat="1" ht="18.95" customHeight="1">
      <c r="A14" s="35"/>
      <c r="B14" s="24">
        <v>26</v>
      </c>
      <c r="C14" s="30">
        <v>2014</v>
      </c>
      <c r="D14" s="34" t="s">
        <v>16</v>
      </c>
      <c r="E14" s="13">
        <v>199753</v>
      </c>
      <c r="F14" s="13">
        <v>186180</v>
      </c>
      <c r="G14" s="13">
        <v>2744</v>
      </c>
      <c r="H14" s="13">
        <v>186180</v>
      </c>
      <c r="I14" s="13">
        <v>2744</v>
      </c>
      <c r="J14" s="14">
        <v>173988</v>
      </c>
      <c r="K14" s="10">
        <v>885.7</v>
      </c>
      <c r="L14" s="11">
        <f>H14/E14*100</f>
        <v>93.205108308761325</v>
      </c>
    </row>
    <row r="15" spans="1:12" s="12" customFormat="1" ht="18.95" customHeight="1">
      <c r="A15" s="35"/>
      <c r="B15" s="24">
        <v>27</v>
      </c>
      <c r="C15" s="29">
        <v>2015</v>
      </c>
      <c r="D15" s="34" t="s">
        <v>16</v>
      </c>
      <c r="E15" s="13">
        <v>198833</v>
      </c>
      <c r="F15" s="13">
        <v>185729</v>
      </c>
      <c r="G15" s="13">
        <v>2785</v>
      </c>
      <c r="H15" s="13">
        <v>185729</v>
      </c>
      <c r="I15" s="13">
        <v>2785</v>
      </c>
      <c r="J15" s="14">
        <v>173918</v>
      </c>
      <c r="K15" s="10">
        <v>893.5</v>
      </c>
      <c r="L15" s="11">
        <f t="shared" ref="L15" si="2">H15/E15*100</f>
        <v>93.409544693285312</v>
      </c>
    </row>
    <row r="16" spans="1:12" s="12" customFormat="1" ht="18.95" customHeight="1">
      <c r="A16" s="35"/>
      <c r="B16" s="24">
        <v>28</v>
      </c>
      <c r="C16" s="30">
        <v>2016</v>
      </c>
      <c r="D16" s="34" t="s">
        <v>16</v>
      </c>
      <c r="E16" s="13">
        <v>197629</v>
      </c>
      <c r="F16" s="13">
        <v>184878</v>
      </c>
      <c r="G16" s="13">
        <v>2797</v>
      </c>
      <c r="H16" s="13">
        <v>184878</v>
      </c>
      <c r="I16" s="13">
        <v>2797</v>
      </c>
      <c r="J16" s="14">
        <v>175313</v>
      </c>
      <c r="K16" s="10">
        <v>898.2</v>
      </c>
      <c r="L16" s="11">
        <f t="shared" ref="L16" si="3">H16/E16*100</f>
        <v>93.548011678448006</v>
      </c>
    </row>
    <row r="17" spans="1:13" s="12" customFormat="1" ht="18.95" customHeight="1">
      <c r="A17" s="35"/>
      <c r="B17" s="24">
        <v>29</v>
      </c>
      <c r="C17" s="29">
        <v>2017</v>
      </c>
      <c r="D17" s="34" t="s">
        <v>16</v>
      </c>
      <c r="E17" s="13">
        <v>196331</v>
      </c>
      <c r="F17" s="13">
        <v>188250</v>
      </c>
      <c r="G17" s="13">
        <v>2806</v>
      </c>
      <c r="H17" s="13">
        <v>188250</v>
      </c>
      <c r="I17" s="13">
        <v>2806</v>
      </c>
      <c r="J17" s="14">
        <v>172565</v>
      </c>
      <c r="K17" s="10">
        <v>903.3</v>
      </c>
      <c r="L17" s="11">
        <v>95.9</v>
      </c>
      <c r="M17" s="12" t="s">
        <v>2</v>
      </c>
    </row>
    <row r="18" spans="1:13" s="12" customFormat="1" ht="18.95" customHeight="1">
      <c r="A18" s="35"/>
      <c r="B18" s="24">
        <v>30</v>
      </c>
      <c r="C18" s="30">
        <v>2018</v>
      </c>
      <c r="D18" s="34" t="s">
        <v>16</v>
      </c>
      <c r="E18" s="13">
        <v>194952</v>
      </c>
      <c r="F18" s="13">
        <v>187127</v>
      </c>
      <c r="G18" s="13">
        <v>2819</v>
      </c>
      <c r="H18" s="13">
        <v>187127</v>
      </c>
      <c r="I18" s="13">
        <v>2819</v>
      </c>
      <c r="J18" s="14">
        <v>172312</v>
      </c>
      <c r="K18" s="10">
        <v>906.9</v>
      </c>
      <c r="L18" s="11">
        <v>96</v>
      </c>
    </row>
    <row r="19" spans="1:13" s="12" customFormat="1" ht="18.95" customHeight="1">
      <c r="A19" s="35" t="s">
        <v>14</v>
      </c>
      <c r="B19" s="25" t="s">
        <v>15</v>
      </c>
      <c r="C19" s="30">
        <v>2019</v>
      </c>
      <c r="D19" s="34" t="s">
        <v>16</v>
      </c>
      <c r="E19" s="13">
        <v>193615</v>
      </c>
      <c r="F19" s="13">
        <v>186037</v>
      </c>
      <c r="G19" s="13">
        <v>2826</v>
      </c>
      <c r="H19" s="13">
        <v>186037</v>
      </c>
      <c r="I19" s="13">
        <v>2826</v>
      </c>
      <c r="J19" s="14">
        <v>172011</v>
      </c>
      <c r="K19" s="10">
        <v>911.4</v>
      </c>
      <c r="L19" s="11">
        <v>96.1</v>
      </c>
    </row>
    <row r="20" spans="1:13" s="12" customFormat="1" ht="18.95" customHeight="1">
      <c r="A20" s="35"/>
      <c r="B20" s="25">
        <v>2</v>
      </c>
      <c r="C20" s="30">
        <v>2020</v>
      </c>
      <c r="D20" s="34" t="s">
        <v>16</v>
      </c>
      <c r="E20" s="13">
        <v>192160</v>
      </c>
      <c r="F20" s="13">
        <v>185101</v>
      </c>
      <c r="G20" s="13">
        <v>2849</v>
      </c>
      <c r="H20" s="13">
        <v>185101</v>
      </c>
      <c r="I20" s="13">
        <v>2849</v>
      </c>
      <c r="J20" s="14">
        <v>171781</v>
      </c>
      <c r="K20" s="10">
        <v>914.5</v>
      </c>
      <c r="L20" s="11">
        <v>96.3</v>
      </c>
    </row>
    <row r="21" spans="1:13" s="12" customFormat="1" ht="18.95" customHeight="1">
      <c r="A21" s="35"/>
      <c r="B21" s="25">
        <v>3</v>
      </c>
      <c r="C21" s="30">
        <v>2021</v>
      </c>
      <c r="D21" s="34" t="s">
        <v>16</v>
      </c>
      <c r="E21" s="13">
        <v>190148</v>
      </c>
      <c r="F21" s="13">
        <v>183436</v>
      </c>
      <c r="G21" s="13">
        <v>2862</v>
      </c>
      <c r="H21" s="13">
        <v>183436</v>
      </c>
      <c r="I21" s="13">
        <v>2862</v>
      </c>
      <c r="J21" s="14">
        <v>170704</v>
      </c>
      <c r="K21" s="10">
        <v>918.2</v>
      </c>
      <c r="L21" s="11">
        <v>96.5</v>
      </c>
    </row>
    <row r="22" spans="1:13" s="12" customFormat="1" ht="18.95" customHeight="1">
      <c r="A22" s="35"/>
      <c r="B22" s="25">
        <v>4</v>
      </c>
      <c r="C22" s="30">
        <v>2022</v>
      </c>
      <c r="D22" s="25" t="s">
        <v>24</v>
      </c>
      <c r="E22" s="13">
        <v>188834</v>
      </c>
      <c r="F22" s="13">
        <v>182158</v>
      </c>
      <c r="G22" s="13">
        <v>2873</v>
      </c>
      <c r="H22" s="13">
        <v>182158</v>
      </c>
      <c r="I22" s="13">
        <v>2873</v>
      </c>
      <c r="J22" s="14">
        <v>169820</v>
      </c>
      <c r="K22" s="10">
        <v>924.9</v>
      </c>
      <c r="L22" s="11">
        <v>96.5</v>
      </c>
    </row>
    <row r="23" spans="1:13" s="12" customFormat="1" ht="18.95" customHeight="1" thickBot="1">
      <c r="A23" s="36"/>
      <c r="B23" s="26">
        <v>5</v>
      </c>
      <c r="C23" s="31">
        <v>2023</v>
      </c>
      <c r="D23" s="26" t="s">
        <v>23</v>
      </c>
      <c r="E23" s="15">
        <v>187394</v>
      </c>
      <c r="F23" s="15">
        <v>180898</v>
      </c>
      <c r="G23" s="15">
        <v>2874</v>
      </c>
      <c r="H23" s="15">
        <v>180898</v>
      </c>
      <c r="I23" s="15">
        <v>2874</v>
      </c>
      <c r="J23" s="16">
        <v>169200</v>
      </c>
      <c r="K23" s="17">
        <v>927.9</v>
      </c>
      <c r="L23" s="18">
        <v>96.6</v>
      </c>
    </row>
    <row r="24" spans="1:13" s="12" customFormat="1" ht="18.95" customHeight="1">
      <c r="A24" s="37" t="s">
        <v>0</v>
      </c>
      <c r="B24" s="27"/>
      <c r="C24" s="32"/>
      <c r="D24" s="27"/>
      <c r="E24" s="19"/>
      <c r="F24" s="2"/>
      <c r="G24" s="2"/>
      <c r="H24" s="2"/>
      <c r="I24" s="2"/>
      <c r="J24" s="2"/>
      <c r="K24" s="1"/>
      <c r="L24" s="20" t="s">
        <v>3</v>
      </c>
    </row>
    <row r="25" spans="1:13" s="12" customFormat="1" ht="18.95" customHeight="1">
      <c r="A25" s="38" t="s">
        <v>18</v>
      </c>
      <c r="B25" s="27"/>
      <c r="C25" s="32"/>
      <c r="D25" s="27"/>
      <c r="E25" s="21"/>
      <c r="F25" s="22"/>
      <c r="G25" s="22"/>
      <c r="H25" s="22"/>
      <c r="I25" s="22"/>
      <c r="J25" s="22"/>
    </row>
    <row r="26" spans="1:13" ht="18.95" customHeight="1">
      <c r="A26" s="37" t="s">
        <v>19</v>
      </c>
    </row>
    <row r="27" spans="1:13" ht="18.95" customHeight="1">
      <c r="A27" s="37" t="s">
        <v>20</v>
      </c>
    </row>
  </sheetData>
  <mergeCells count="1">
    <mergeCell ref="A3:D4"/>
  </mergeCells>
  <phoneticPr fontId="1"/>
  <pageMargins left="0.59055118110236227" right="0.59055118110236227" top="0.59055118110236227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アクセスコンピュータシステム㈱</dc:creator>
  <cp:lastModifiedBy>user</cp:lastModifiedBy>
  <cp:lastPrinted>2022-05-27T01:50:02Z</cp:lastPrinted>
  <dcterms:created xsi:type="dcterms:W3CDTF">2005-11-15T05:41:04Z</dcterms:created>
  <dcterms:modified xsi:type="dcterms:W3CDTF">2024-06-03T02:51:36Z</dcterms:modified>
</cp:coreProperties>
</file>