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91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5" i="1"/>
  <c r="J5" i="1"/>
  <c r="I5" i="1"/>
  <c r="H5" i="1"/>
</calcChain>
</file>

<file path=xl/sharedStrings.xml><?xml version="1.0" encoding="utf-8"?>
<sst xmlns="http://schemas.openxmlformats.org/spreadsheetml/2006/main" count="32" uniqueCount="23">
  <si>
    <t>91．児童福祉施設の状況</t>
    <rPh sb="3" eb="5">
      <t>ジドウ</t>
    </rPh>
    <rPh sb="5" eb="7">
      <t>フクシ</t>
    </rPh>
    <rPh sb="7" eb="9">
      <t>シセツ</t>
    </rPh>
    <rPh sb="10" eb="12">
      <t>ジョウキョウ</t>
    </rPh>
    <phoneticPr fontId="3"/>
  </si>
  <si>
    <t>（令和2年4月1日現在）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3"/>
  </si>
  <si>
    <t>区　　　分</t>
    <rPh sb="0" eb="1">
      <t>ク</t>
    </rPh>
    <rPh sb="4" eb="5">
      <t>ブン</t>
    </rPh>
    <phoneticPr fontId="3"/>
  </si>
  <si>
    <t>設　置　主　体</t>
    <rPh sb="0" eb="1">
      <t>セツ</t>
    </rPh>
    <rPh sb="2" eb="3">
      <t>オキ</t>
    </rPh>
    <rPh sb="4" eb="5">
      <t>シュ</t>
    </rPh>
    <rPh sb="6" eb="7">
      <t>カラダ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</si>
  <si>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</si>
  <si>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職　員　数</t>
    <rPh sb="0" eb="1">
      <t>ショク</t>
    </rPh>
    <rPh sb="2" eb="3">
      <t>イン</t>
    </rPh>
    <rPh sb="4" eb="5">
      <t>カズ</t>
    </rPh>
    <phoneticPr fontId="3"/>
  </si>
  <si>
    <t>入　　所　　人　　員</t>
    <rPh sb="0" eb="1">
      <t>イリ</t>
    </rPh>
    <rPh sb="3" eb="4">
      <t>ショ</t>
    </rPh>
    <rPh sb="6" eb="7">
      <t>ジン</t>
    </rPh>
    <rPh sb="9" eb="10">
      <t>イン</t>
    </rPh>
    <phoneticPr fontId="3"/>
  </si>
  <si>
    <t>定 　数</t>
    <rPh sb="0" eb="1">
      <t>サダム</t>
    </rPh>
    <rPh sb="3" eb="4">
      <t>カズ</t>
    </rPh>
    <phoneticPr fontId="3"/>
  </si>
  <si>
    <t>現　在　員</t>
    <rPh sb="0" eb="1">
      <t>ウツツ</t>
    </rPh>
    <rPh sb="2" eb="3">
      <t>ザイ</t>
    </rPh>
    <rPh sb="4" eb="5">
      <t>イン</t>
    </rPh>
    <phoneticPr fontId="3"/>
  </si>
  <si>
    <t>保育所</t>
    <rPh sb="0" eb="2">
      <t>ホイク</t>
    </rPh>
    <rPh sb="2" eb="3">
      <t>ショ</t>
    </rPh>
    <phoneticPr fontId="3"/>
  </si>
  <si>
    <t>福知山市・
社会福祉法人等</t>
    <rPh sb="0" eb="4">
      <t>フクチヤマシ</t>
    </rPh>
    <rPh sb="6" eb="8">
      <t>シャカイ</t>
    </rPh>
    <rPh sb="8" eb="10">
      <t>フクシ</t>
    </rPh>
    <rPh sb="10" eb="12">
      <t>ホウジン</t>
    </rPh>
    <rPh sb="12" eb="13">
      <t>トウ</t>
    </rPh>
    <phoneticPr fontId="3"/>
  </si>
  <si>
    <t>認可</t>
    <rPh sb="0" eb="2">
      <t>ニンカ</t>
    </rPh>
    <phoneticPr fontId="3"/>
  </si>
  <si>
    <t>福知山市</t>
    <rPh sb="0" eb="4">
      <t>フクチヤマシ</t>
    </rPh>
    <phoneticPr fontId="3"/>
  </si>
  <si>
    <t>〃</t>
    <phoneticPr fontId="3"/>
  </si>
  <si>
    <t>社会福祉法人等</t>
    <rPh sb="0" eb="2">
      <t>シャカイ</t>
    </rPh>
    <rPh sb="2" eb="4">
      <t>フクシ</t>
    </rPh>
    <rPh sb="4" eb="6">
      <t>ホウジン</t>
    </rPh>
    <rPh sb="6" eb="7">
      <t>ナド</t>
    </rPh>
    <phoneticPr fontId="3"/>
  </si>
  <si>
    <t>(</t>
    <phoneticPr fontId="3"/>
  </si>
  <si>
    <t>へき地</t>
    <rPh sb="2" eb="3">
      <t>チ</t>
    </rPh>
    <phoneticPr fontId="3"/>
  </si>
  <si>
    <t>)</t>
    <phoneticPr fontId="3"/>
  </si>
  <si>
    <t>－</t>
    <phoneticPr fontId="3"/>
  </si>
  <si>
    <t>認定こども園</t>
    <rPh sb="0" eb="2">
      <t>ニンテイ</t>
    </rPh>
    <rPh sb="5" eb="6">
      <t>エン</t>
    </rPh>
    <phoneticPr fontId="3"/>
  </si>
  <si>
    <t>助産施設</t>
    <rPh sb="0" eb="2">
      <t>ジョサン</t>
    </rPh>
    <rPh sb="2" eb="4">
      <t>シセツ</t>
    </rPh>
    <phoneticPr fontId="3"/>
  </si>
  <si>
    <t>障害児通園療育施設</t>
    <rPh sb="0" eb="3">
      <t>ショウガイジ</t>
    </rPh>
    <rPh sb="3" eb="5">
      <t>ツウエン</t>
    </rPh>
    <rPh sb="5" eb="6">
      <t>リョウ</t>
    </rPh>
    <rPh sb="6" eb="7">
      <t>イク</t>
    </rPh>
    <rPh sb="7" eb="9">
      <t>シセツ</t>
    </rPh>
    <phoneticPr fontId="3"/>
  </si>
  <si>
    <t>資料　市子ども政策室</t>
    <rPh sb="0" eb="2">
      <t>シリョウ</t>
    </rPh>
    <rPh sb="3" eb="4">
      <t>シ</t>
    </rPh>
    <rPh sb="4" eb="5">
      <t>コ</t>
    </rPh>
    <rPh sb="7" eb="9">
      <t>セイサク</t>
    </rPh>
    <rPh sb="9" eb="10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</si>
</sst>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176" fontId="2" fillId="0" borderId="4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176" fontId="2" fillId="0" borderId="7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</cellXfs>
  <cellStyles count="2">
    <cellStyle name="標準" xfId="0" builtinId="0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tabColor rgb="FF7030A0"/>
  </sheetPr>
  <dimension ref="A1:K12"/>
  <sheetViews>
    <sheetView showGridLines="0" tabSelected="1" topLeftCell="A2" zoomScaleNormal="100" workbookViewId="0">
      <selection activeCell="A2" sqref="A2"/>
    </sheetView>
  </sheetViews>
  <sheetFormatPr defaultColWidth="13.125" defaultRowHeight="19.5" customHeight="1" x14ac:dyDescent="0.15"/>
  <cols>
    <col min="1" max="1" width="1.625" style="10" customWidth="1"/>
    <col min="2" max="2" width="4.5" style="10" customWidth="1"/>
    <col min="3" max="3" width="13.875" style="10" customWidth="1"/>
    <col min="4" max="4" width="1.625" style="10" customWidth="1"/>
    <col min="5" max="5" width="0.875" style="10" customWidth="1"/>
    <col min="6" max="6" width="14.375" style="10" customWidth="1"/>
    <col min="7" max="7" width="0.875" style="10" customWidth="1"/>
    <col min="8" max="11" width="12.25" style="10" customWidth="1"/>
    <col min="12" max="16384" width="13.125" style="10"/>
  </cols>
  <sheetData>
    <row r="1" spans="1:11" s="1" customFormat="1" ht="19.5" customHeight="1" x14ac:dyDescent="0.15">
      <c r="A1" s="1" t="s">
        <v>0</v>
      </c>
    </row>
    <row r="2" spans="1:11" s="1" customFormat="1" ht="19.5" customHeight="1" x14ac:dyDescent="0.15">
      <c r="A2" s="2" t="s">
        <v>1</v>
      </c>
    </row>
    <row r="3" spans="1:11" ht="14.45" customHeight="1" x14ac:dyDescent="0.15">
      <c r="A3" s="3" t="s">
        <v>2</v>
      </c>
      <c r="B3" s="4"/>
      <c r="C3" s="5"/>
      <c r="D3" s="6"/>
      <c r="E3" s="7" t="s">
        <v>3</v>
      </c>
      <c r="F3" s="8"/>
      <c r="G3" s="9"/>
      <c r="H3" s="4" t="s">
        <v>4</v>
      </c>
      <c r="I3" s="4" t="s">
        <v>5</v>
      </c>
      <c r="J3" s="4" t="s">
        <v>6</v>
      </c>
      <c r="K3" s="5"/>
    </row>
    <row r="4" spans="1:11" ht="14.45" customHeight="1" x14ac:dyDescent="0.15">
      <c r="A4" s="3"/>
      <c r="B4" s="4"/>
      <c r="C4" s="5"/>
      <c r="D4" s="11"/>
      <c r="E4" s="12"/>
      <c r="F4" s="13"/>
      <c r="G4" s="14"/>
      <c r="H4" s="4"/>
      <c r="I4" s="4"/>
      <c r="J4" s="15" t="s">
        <v>7</v>
      </c>
      <c r="K4" s="16" t="s">
        <v>8</v>
      </c>
    </row>
    <row r="5" spans="1:11" ht="21" customHeight="1" x14ac:dyDescent="0.15">
      <c r="A5" s="17"/>
      <c r="B5" s="18" t="s">
        <v>9</v>
      </c>
      <c r="C5" s="18"/>
      <c r="D5" s="19"/>
      <c r="E5" s="20"/>
      <c r="F5" s="21" t="s">
        <v>10</v>
      </c>
      <c r="G5" s="17"/>
      <c r="H5" s="22">
        <f>SUM(H6:H7)</f>
        <v>21</v>
      </c>
      <c r="I5" s="22">
        <f>SUM(I6:I7)</f>
        <v>452</v>
      </c>
      <c r="J5" s="22">
        <f>J6+J7</f>
        <v>1740</v>
      </c>
      <c r="K5" s="22">
        <f>K6+K7</f>
        <v>1712</v>
      </c>
    </row>
    <row r="6" spans="1:11" ht="21" customHeight="1" x14ac:dyDescent="0.15">
      <c r="A6" s="23"/>
      <c r="B6" s="24"/>
      <c r="C6" s="24" t="s">
        <v>11</v>
      </c>
      <c r="D6" s="24"/>
      <c r="E6" s="25"/>
      <c r="F6" s="24" t="s">
        <v>12</v>
      </c>
      <c r="G6" s="24"/>
      <c r="H6" s="26">
        <v>8</v>
      </c>
      <c r="I6" s="26">
        <v>184</v>
      </c>
      <c r="J6" s="26">
        <v>600</v>
      </c>
      <c r="K6" s="26">
        <v>537</v>
      </c>
    </row>
    <row r="7" spans="1:11" ht="21" customHeight="1" x14ac:dyDescent="0.15">
      <c r="A7" s="23"/>
      <c r="B7" s="24"/>
      <c r="C7" s="24" t="s">
        <v>13</v>
      </c>
      <c r="D7" s="24"/>
      <c r="E7" s="25"/>
      <c r="F7" s="24" t="s">
        <v>14</v>
      </c>
      <c r="G7" s="24"/>
      <c r="H7" s="26">
        <v>13</v>
      </c>
      <c r="I7" s="26">
        <f>280-12</f>
        <v>268</v>
      </c>
      <c r="J7" s="26">
        <v>1140</v>
      </c>
      <c r="K7" s="26">
        <v>1175</v>
      </c>
    </row>
    <row r="8" spans="1:11" ht="21" customHeight="1" x14ac:dyDescent="0.15">
      <c r="A8" s="23"/>
      <c r="B8" s="27" t="s">
        <v>15</v>
      </c>
      <c r="C8" s="24" t="s">
        <v>16</v>
      </c>
      <c r="D8" s="24" t="s">
        <v>17</v>
      </c>
      <c r="E8" s="25"/>
      <c r="F8" s="24" t="s">
        <v>12</v>
      </c>
      <c r="G8" s="24"/>
      <c r="H8" s="28" t="s">
        <v>18</v>
      </c>
      <c r="I8" s="28" t="s">
        <v>18</v>
      </c>
      <c r="J8" s="28" t="s">
        <v>18</v>
      </c>
      <c r="K8" s="28" t="s">
        <v>18</v>
      </c>
    </row>
    <row r="9" spans="1:11" ht="21" customHeight="1" x14ac:dyDescent="0.15">
      <c r="A9" s="23"/>
      <c r="B9" s="29" t="s">
        <v>19</v>
      </c>
      <c r="C9" s="29"/>
      <c r="D9" s="24"/>
      <c r="E9" s="25"/>
      <c r="F9" s="24" t="s">
        <v>14</v>
      </c>
      <c r="G9" s="24"/>
      <c r="H9" s="28">
        <v>6</v>
      </c>
      <c r="I9" s="28">
        <v>159</v>
      </c>
      <c r="J9" s="28">
        <v>608</v>
      </c>
      <c r="K9" s="28">
        <v>678</v>
      </c>
    </row>
    <row r="10" spans="1:11" ht="21" customHeight="1" x14ac:dyDescent="0.15">
      <c r="A10" s="23"/>
      <c r="B10" s="29" t="s">
        <v>20</v>
      </c>
      <c r="C10" s="29"/>
      <c r="D10" s="24"/>
      <c r="E10" s="25"/>
      <c r="F10" s="24" t="s">
        <v>12</v>
      </c>
      <c r="G10" s="24"/>
      <c r="H10" s="26">
        <v>1</v>
      </c>
      <c r="I10" s="28" t="s">
        <v>18</v>
      </c>
      <c r="J10" s="26">
        <v>2</v>
      </c>
      <c r="K10" s="28" t="s">
        <v>18</v>
      </c>
    </row>
    <row r="11" spans="1:11" ht="21" customHeight="1" x14ac:dyDescent="0.15">
      <c r="A11" s="30"/>
      <c r="B11" s="31" t="s">
        <v>21</v>
      </c>
      <c r="C11" s="31"/>
      <c r="D11" s="32"/>
      <c r="E11" s="33"/>
      <c r="F11" s="32" t="s">
        <v>12</v>
      </c>
      <c r="G11" s="32"/>
      <c r="H11" s="34">
        <v>1</v>
      </c>
      <c r="I11" s="34">
        <v>21</v>
      </c>
      <c r="J11" s="34">
        <v>60</v>
      </c>
      <c r="K11" s="34">
        <v>39</v>
      </c>
    </row>
    <row r="12" spans="1:11" s="36" customFormat="1" ht="16.5" customHeight="1" x14ac:dyDescent="0.15">
      <c r="A12" s="35"/>
      <c r="K12" s="36" t="s">
        <v>22</v>
      </c>
    </row>
  </sheetData>
  <mergeCells count="9">
    <mergeCell ref="B9:C9"/>
    <mergeCell ref="B10:C10"/>
    <mergeCell ref="B11:C11"/>
    <mergeCell ref="A3:C4"/>
    <mergeCell ref="E3:G4"/>
    <mergeCell ref="H3:H4"/>
    <mergeCell ref="I3:I4"/>
    <mergeCell ref="J3:K3"/>
    <mergeCell ref="B5:C5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2021-08-03T07:48:13Z</dcterms:created>
  <dcterms:modified xsi:type="dcterms:W3CDTF">2021-08-03T07:48:14Z</dcterms:modified>
</cp:coreProperties>
</file>