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9月調査\"/>
    </mc:Choice>
  </mc:AlternateContent>
  <bookViews>
    <workbookView xWindow="0" yWindow="0" windowWidth="28800" windowHeight="12470"/>
  </bookViews>
  <sheets>
    <sheet name="HP更新用" sheetId="2" r:id="rId1"/>
  </sheets>
  <externalReferences>
    <externalReference r:id="rId2"/>
    <externalReference r:id="rId3"/>
    <externalReference r:id="rId4"/>
  </externalReferences>
  <definedNames>
    <definedName name="kensaku" localSheetId="0">#REF!</definedName>
    <definedName name="kensaku">#REF!</definedName>
    <definedName name="_xlnm.Print_Area" localSheetId="0">HP更新用!$B$1:$I$13</definedName>
    <definedName name="しんせいりすｔふぉ" localSheetId="0">#REF!</definedName>
    <definedName name="しんせいりすｔふぉ">#REF!</definedName>
    <definedName name="移管済" localSheetId="0">#REF!</definedName>
    <definedName name="移管済">#REF!</definedName>
    <definedName name="県受理" localSheetId="0">#REF!</definedName>
    <definedName name="県受理">#REF!</definedName>
    <definedName name="申請リスト" localSheetId="0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C10" i="2"/>
  <c r="D9" i="2"/>
  <c r="C9" i="2"/>
  <c r="E9" i="2" s="1"/>
  <c r="E8" i="2"/>
  <c r="D8" i="2"/>
  <c r="C8" i="2"/>
  <c r="E7" i="2"/>
  <c r="D7" i="2"/>
  <c r="C7" i="2"/>
  <c r="D6" i="2"/>
  <c r="C6" i="2"/>
  <c r="E6" i="2" s="1"/>
  <c r="E5" i="2"/>
  <c r="D5" i="2"/>
  <c r="C5" i="2"/>
</calcChain>
</file>

<file path=xl/sharedStrings.xml><?xml version="1.0" encoding="utf-8"?>
<sst xmlns="http://schemas.openxmlformats.org/spreadsheetml/2006/main" count="12" uniqueCount="12">
  <si>
    <t>■認定業務の現状(令和６年(２０２４年)８月末現在)</t>
    <phoneticPr fontId="4"/>
  </si>
  <si>
    <t>単位：人</t>
    <rPh sb="0" eb="2">
      <t>タンイ</t>
    </rPh>
    <rPh sb="3" eb="4">
      <t>ニン</t>
    </rPh>
    <phoneticPr fontId="4"/>
  </si>
  <si>
    <t>県関係</t>
    <rPh sb="0" eb="1">
      <t>ケン</t>
    </rPh>
    <rPh sb="1" eb="3">
      <t>カンケイ</t>
    </rPh>
    <phoneticPr fontId="4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</si>
  <si>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4"/>
  </si>
  <si>
    <t>計</t>
    <rPh sb="0" eb="1">
      <t>ケイ</t>
    </rPh>
    <phoneticPr fontId="4"/>
  </si>
  <si>
    <t>前月比</t>
    <rPh sb="0" eb="3">
      <t>ゼンゲツヒ</t>
    </rPh>
    <phoneticPr fontId="4"/>
  </si>
  <si>
    <t>申請件数</t>
    <rPh sb="0" eb="2">
      <t>シンセイ</t>
    </rPh>
    <rPh sb="2" eb="4">
      <t>ケンスウ</t>
    </rPh>
    <phoneticPr fontId="4"/>
  </si>
  <si>
    <t>認定件数</t>
    <rPh sb="0" eb="2">
      <t>ニンテイ</t>
    </rPh>
    <rPh sb="2" eb="4">
      <t>ケンスウ</t>
    </rPh>
    <phoneticPr fontId="4"/>
  </si>
  <si>
    <t>棄却件数</t>
    <rPh sb="0" eb="2">
      <t>キキャク</t>
    </rPh>
    <rPh sb="2" eb="4">
      <t>ケンスウ</t>
    </rPh>
    <phoneticPr fontId="4"/>
  </si>
  <si>
    <t>取下等件数</t>
    <rPh sb="0" eb="2">
      <t>トリサ</t>
    </rPh>
    <rPh sb="2" eb="3">
      <t>トウ</t>
    </rPh>
    <rPh sb="3" eb="5">
      <t>ケンスウ</t>
    </rPh>
    <phoneticPr fontId="4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</si>
  <si>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4"/>
  </si>
  <si>
    <t>（うち初回申請者）</t>
    <rPh sb="3" eb="8">
      <t>ショカイシンセイシャ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</si>
</sst>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\±0"/>
    <numFmt numFmtId="178" formatCode="\(#,##0\);\(\-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2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8" fontId="5" fillId="0" borderId="1" xfId="3" applyFont="1" applyBorder="1">
      <alignment vertical="center"/>
    </xf>
    <xf numFmtId="176" fontId="5" fillId="3" borderId="1" xfId="3" applyNumberFormat="1" applyFont="1" applyFill="1" applyBorder="1" applyAlignment="1">
      <alignment horizontal="right" vertical="center"/>
    </xf>
    <xf numFmtId="177" fontId="5" fillId="3" borderId="1" xfId="3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 shrinkToFit="1"/>
    </xf>
    <xf numFmtId="38" fontId="5" fillId="0" borderId="3" xfId="3" applyFont="1" applyBorder="1">
      <alignment vertical="center"/>
    </xf>
    <xf numFmtId="176" fontId="5" fillId="3" borderId="3" xfId="3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center" vertical="center" shrinkToFit="1"/>
    </xf>
    <xf numFmtId="178" fontId="5" fillId="0" borderId="4" xfId="3" applyNumberFormat="1" applyFont="1" applyFill="1" applyBorder="1">
      <alignment vertical="center"/>
    </xf>
    <xf numFmtId="176" fontId="5" fillId="3" borderId="4" xfId="3" applyNumberFormat="1" applyFont="1" applyFill="1" applyBorder="1" applyAlignment="1">
      <alignment horizontal="right" vertical="center"/>
    </xf>
    <xf numFmtId="0" fontId="9" fillId="0" borderId="0" xfId="1" applyFont="1" applyBorder="1">
      <alignment vertical="center"/>
    </xf>
    <xf numFmtId="38" fontId="5" fillId="0" borderId="0" xfId="3" applyFont="1" applyBorder="1">
      <alignment vertical="center"/>
    </xf>
  </cellXfs>
  <cellStyles count="4">
    <cellStyle name="桁区切り 2" xfId="3"/>
    <cellStyle name="標準" xfId="0" builtinId="0"/>
    <cellStyle name="標準 1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9</xdr:row>
      <xdr:rowOff>311149</xdr:rowOff>
    </xdr:from>
    <xdr:to>
      <xdr:col>8</xdr:col>
      <xdr:colOff>285750</xdr:colOff>
      <xdr:row>12</xdr:row>
      <xdr:rowOff>285750</xdr:rowOff>
    </xdr:to>
    <xdr:sp macro="" textlink="">
      <xdr:nvSpPr>
        <xdr:cNvPr id="3" name="正方形/長方形 2"/>
        <xdr:cNvSpPr/>
      </xdr:nvSpPr>
      <xdr:spPr>
        <a:xfrm>
          <a:off x="396874" y="336549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4" name="正方形/長方形 3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5" name="正方形/長方形 4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6" name="正方形/長方形 5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6.8.31/&#9733;&#21463;&#20184;&#24460;&#32113;&#35336;(&#32113;&#21512;&#20013;&#65289;&#26368;&#26032;&#65288;R6.7.22~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205/Desktop/&#9733;%20&#21463;&#20184;&#24460;&#32113;&#35336;(&#32113;&#21512;&#20013;&#65289;05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451;&#30149;&#23529;&#26619;&#35506;&#12305;_&#35469;&#23450;&#26989;&#21209;&#12398;&#29694;&#29366;(R6.3&#26376;&#26411;&#65374;R6.8&#26376;&#26411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448</v>
          </cell>
          <cell r="D7">
            <v>65</v>
          </cell>
          <cell r="F7">
            <v>32</v>
          </cell>
          <cell r="G7">
            <v>351</v>
          </cell>
          <cell r="M7">
            <v>0</v>
          </cell>
        </row>
        <row r="8">
          <cell r="M8">
            <v>138</v>
          </cell>
        </row>
        <row r="9">
          <cell r="C9">
            <v>22119</v>
          </cell>
          <cell r="D9">
            <v>6964</v>
          </cell>
          <cell r="F9">
            <v>1759</v>
          </cell>
          <cell r="G9">
            <v>13071</v>
          </cell>
          <cell r="M9">
            <v>325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M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末"/>
      <sheetName val="4月末"/>
      <sheetName val="5月末"/>
      <sheetName val="6月末"/>
      <sheetName val="7月末"/>
      <sheetName val="8月末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zoomScaleNormal="100" zoomScaleSheetLayoutView="100" workbookViewId="0">
      <selection activeCell="E13" sqref="E13"/>
    </sheetView>
  </sheetViews>
  <sheetFormatPr defaultColWidth="9.81640625" defaultRowHeight="19.5" customHeight="1"/>
  <cols>
    <col min="1" max="1" width="1.453125" style="2" customWidth="1"/>
    <col min="2" max="2" width="18.08984375" style="2" customWidth="1"/>
    <col min="3" max="9" width="12.90625" style="2" customWidth="1"/>
    <col min="10" max="16384" width="9.81640625" style="2"/>
  </cols>
  <sheetData>
    <row r="2" spans="2:10" ht="27" customHeight="1">
      <c r="B2" s="1" t="s">
        <v>0</v>
      </c>
      <c r="G2" s="3"/>
      <c r="H2" s="3"/>
      <c r="I2" s="3"/>
    </row>
    <row r="3" spans="2:10" ht="18.75" customHeight="1">
      <c r="B3" s="4"/>
      <c r="E3" s="5"/>
      <c r="F3" s="5" t="s">
        <v>1</v>
      </c>
      <c r="G3" s="3"/>
      <c r="H3" s="3"/>
      <c r="I3" s="3"/>
    </row>
    <row r="4" spans="2:10" ht="45.75" customHeight="1">
      <c r="B4" s="6"/>
      <c r="C4" s="7" t="s">
        <v>2</v>
      </c>
      <c r="D4" s="7" t="s">
        <v>3</v>
      </c>
      <c r="E4" s="7" t="s">
        <v>4</v>
      </c>
      <c r="F4" s="7" t="s">
        <v>5</v>
      </c>
      <c r="G4" s="3"/>
      <c r="H4" s="3"/>
      <c r="I4" s="3"/>
    </row>
    <row r="5" spans="2:10" ht="26.25" customHeight="1">
      <c r="B5" s="8" t="s">
        <v>6</v>
      </c>
      <c r="C5" s="9">
        <f>'[1]A関連統計 '!C9</f>
        <v>22119</v>
      </c>
      <c r="D5" s="9">
        <f>'[1]A関連統計 '!C7</f>
        <v>448</v>
      </c>
      <c r="E5" s="9">
        <f t="shared" ref="E5:E10" si="0">SUM(C5:D5)</f>
        <v>22567</v>
      </c>
      <c r="F5" s="10">
        <v>4</v>
      </c>
      <c r="G5" s="3"/>
      <c r="H5" s="3"/>
      <c r="I5" s="3"/>
    </row>
    <row r="6" spans="2:10" ht="26.25" customHeight="1">
      <c r="B6" s="8" t="s">
        <v>7</v>
      </c>
      <c r="C6" s="9">
        <f>'[1]A関連統計 '!F9</f>
        <v>1759</v>
      </c>
      <c r="D6" s="9">
        <f>'[1]A関連統計 '!F7</f>
        <v>32</v>
      </c>
      <c r="E6" s="9">
        <f t="shared" si="0"/>
        <v>1791</v>
      </c>
      <c r="F6" s="11">
        <v>0</v>
      </c>
      <c r="G6" s="3"/>
      <c r="H6" s="3"/>
      <c r="I6" s="3"/>
    </row>
    <row r="7" spans="2:10" ht="26.25" customHeight="1">
      <c r="B7" s="8" t="s">
        <v>8</v>
      </c>
      <c r="C7" s="9">
        <f>'[1]A関連統計 '!G9</f>
        <v>13071</v>
      </c>
      <c r="D7" s="9">
        <f>'[1]A関連統計 '!G7</f>
        <v>351</v>
      </c>
      <c r="E7" s="9">
        <f t="shared" si="0"/>
        <v>13422</v>
      </c>
      <c r="F7" s="11">
        <v>0</v>
      </c>
      <c r="G7" s="3"/>
      <c r="H7" s="3"/>
      <c r="I7" s="3"/>
      <c r="J7" s="5"/>
    </row>
    <row r="8" spans="2:10" ht="26.25" customHeight="1">
      <c r="B8" s="8" t="s">
        <v>9</v>
      </c>
      <c r="C8" s="9">
        <f>'[1]A関連統計 '!D9</f>
        <v>6964</v>
      </c>
      <c r="D8" s="9">
        <f>'[1]A関連統計 '!D7</f>
        <v>65</v>
      </c>
      <c r="E8" s="9">
        <f t="shared" si="0"/>
        <v>7029</v>
      </c>
      <c r="F8" s="10">
        <v>3</v>
      </c>
      <c r="G8" s="12"/>
      <c r="H8" s="13"/>
      <c r="I8" s="13"/>
    </row>
    <row r="9" spans="2:10" ht="26.25" customHeight="1">
      <c r="B9" s="14" t="s">
        <v>10</v>
      </c>
      <c r="C9" s="15">
        <f>'[1]A関連統計 '!M9</f>
        <v>325</v>
      </c>
      <c r="D9" s="15">
        <f>'[1]A関連統計 '!M7</f>
        <v>0</v>
      </c>
      <c r="E9" s="15">
        <f t="shared" si="0"/>
        <v>325</v>
      </c>
      <c r="F9" s="16">
        <v>1</v>
      </c>
      <c r="G9" s="12"/>
      <c r="H9" s="13"/>
      <c r="I9" s="13"/>
    </row>
    <row r="10" spans="2:10" ht="24.5" customHeight="1">
      <c r="B10" s="17" t="s">
        <v>11</v>
      </c>
      <c r="C10" s="18">
        <f>'[1]A関連統計 '!M8</f>
        <v>138</v>
      </c>
      <c r="D10" s="18">
        <f>'[2]A関連統計 '!M6</f>
        <v>0</v>
      </c>
      <c r="E10" s="18">
        <f t="shared" si="0"/>
        <v>138</v>
      </c>
      <c r="F10" s="19">
        <v>1</v>
      </c>
      <c r="G10" s="12"/>
      <c r="H10" s="13"/>
      <c r="I10" s="13"/>
    </row>
    <row r="11" spans="2:10" ht="19.5" customHeight="1">
      <c r="B11" s="20"/>
      <c r="C11" s="21"/>
      <c r="D11" s="21"/>
      <c r="E11" s="21"/>
      <c r="F11" s="3"/>
      <c r="G11" s="3"/>
      <c r="H11" s="3"/>
      <c r="I11" s="3"/>
    </row>
    <row r="12" spans="2:10" ht="19.5" customHeight="1">
      <c r="B12" s="20"/>
      <c r="C12" s="21"/>
      <c r="D12" s="21"/>
      <c r="E12" s="21"/>
      <c r="F12" s="3"/>
      <c r="G12" s="3"/>
      <c r="H12" s="3"/>
      <c r="I12" s="3"/>
    </row>
    <row r="13" spans="2:10" ht="66" customHeight="1">
      <c r="B13" s="20"/>
      <c r="C13" s="21"/>
      <c r="D13" s="21"/>
      <c r="E13" s="21"/>
      <c r="F13" s="3"/>
      <c r="G13" s="3"/>
      <c r="H13" s="3"/>
      <c r="I13" s="3"/>
    </row>
    <row r="14" spans="2:10" ht="19.5" customHeight="1">
      <c r="B14" s="3"/>
      <c r="C14" s="3"/>
      <c r="D14" s="3"/>
      <c r="E14" s="3"/>
      <c r="F14" s="3"/>
      <c r="G14" s="3"/>
      <c r="H14" s="3"/>
      <c r="I14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2024-10-08T04:10:24Z</dcterms:created>
  <dcterms:modified xsi:type="dcterms:W3CDTF">2024-10-08T04:11:14Z</dcterms:modified>
</cp:coreProperties>
</file>