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統計係\!統計かいなん\!オープンデータ用\2023\"/>
    </mc:Choice>
  </mc:AlternateContent>
  <xr:revisionPtr revIDLastSave="0" documentId="13_ncr:1_{87B5503D-F9C1-4CB0-BF98-23658A328B97}" xr6:coauthVersionLast="36" xr6:coauthVersionMax="36" xr10:uidLastSave="{00000000-0000-0000-0000-000000000000}"/>
  <bookViews>
    <workbookView xWindow="0" yWindow="0" windowWidth="20490" windowHeight="7230" tabRatio="945" xr2:uid="{85DA70C7-94FC-4B99-A852-82399C274416}"/>
  </bookViews>
  <sheets>
    <sheet name="④福祉・医療 1 国民健康保険加入者数等" sheetId="27" r:id="rId1"/>
    <sheet name="④福祉・医療 2 国民年金加入者数" sheetId="47" r:id="rId2"/>
    <sheet name="④福祉・医療 3 国民年金受給権者数" sheetId="48" r:id="rId3"/>
    <sheet name="④福祉・医療 4 福祉施設（2023年3月末）" sheetId="49" r:id="rId4"/>
    <sheet name="④福祉・医療 5 生活保護" sheetId="28" r:id="rId5"/>
    <sheet name="④福祉・医療 6 医療費助成制度" sheetId="50" r:id="rId6"/>
    <sheet name="④福祉・医療 7 医療施設" sheetId="29" r:id="rId7"/>
    <sheet name="④福祉・医療 8 主要死因別死亡者数" sheetId="5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51" l="1"/>
  <c r="N6" i="51"/>
  <c r="N5" i="51"/>
  <c r="N4" i="51"/>
  <c r="N3" i="51"/>
  <c r="G13" i="48"/>
  <c r="F13" i="48"/>
  <c r="E13" i="48"/>
  <c r="D13" i="48"/>
  <c r="C13" i="48"/>
  <c r="B6" i="47"/>
  <c r="B5" i="47"/>
  <c r="B4" i="47"/>
  <c r="B3" i="47"/>
  <c r="B2" i="47"/>
</calcChain>
</file>

<file path=xl/sharedStrings.xml><?xml version="1.0" encoding="utf-8"?>
<sst xmlns="http://schemas.openxmlformats.org/spreadsheetml/2006/main" count="237" uniqueCount="121">
  <si>
    <t>-</t>
    <phoneticPr fontId="8"/>
  </si>
  <si>
    <t>年</t>
    <rPh sb="0" eb="1">
      <t>ネン</t>
    </rPh>
    <phoneticPr fontId="4"/>
  </si>
  <si>
    <t>-</t>
  </si>
  <si>
    <t>年度</t>
    <rPh sb="0" eb="2">
      <t>ネンド</t>
    </rPh>
    <phoneticPr fontId="4"/>
  </si>
  <si>
    <t>年次</t>
    <rPh sb="0" eb="2">
      <t>ネンジ</t>
    </rPh>
    <phoneticPr fontId="4"/>
  </si>
  <si>
    <t>教育</t>
    <rPh sb="0" eb="2">
      <t>キョウイク</t>
    </rPh>
    <phoneticPr fontId="4"/>
  </si>
  <si>
    <t>資料：子育て推進課・高齢介護課</t>
    <phoneticPr fontId="4"/>
  </si>
  <si>
    <t>設置数</t>
    <rPh sb="0" eb="2">
      <t>セッチシャ</t>
    </rPh>
    <rPh sb="2" eb="3">
      <t>スウ</t>
    </rPh>
    <phoneticPr fontId="4"/>
  </si>
  <si>
    <t>養護老人ホーム</t>
    <rPh sb="0" eb="2">
      <t>ヨウゴ</t>
    </rPh>
    <rPh sb="2" eb="4">
      <t>ロウジン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</si>
  <si>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</si>
  <si>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ちびっ子広場</t>
    <rPh sb="3" eb="4">
      <t>コ</t>
    </rPh>
    <rPh sb="4" eb="6">
      <t>ヒロバ</t>
    </rPh>
    <phoneticPr fontId="4"/>
  </si>
  <si>
    <t>児童会館</t>
    <rPh sb="0" eb="2">
      <t>ジドウ</t>
    </rPh>
    <rPh sb="2" eb="4">
      <t>カイカン</t>
    </rPh>
    <phoneticPr fontId="4"/>
  </si>
  <si>
    <t>児童館</t>
    <rPh sb="0" eb="3">
      <t>ジドウカン</t>
    </rPh>
    <phoneticPr fontId="4"/>
  </si>
  <si>
    <r>
      <t>保育所</t>
    </r>
    <r>
      <rPr>
        <sz val="8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こども園</t>
    </r>
    <rPh sb="0" eb="3">
      <t>ホイクショ</t>
    </rPh>
    <rPh sb="7" eb="8">
      <t>エン</t>
    </rPh>
    <phoneticPr fontId="4"/>
  </si>
  <si>
    <t>寡婦年金</t>
    <rPh sb="0" eb="2">
      <t>カフ</t>
    </rPh>
    <rPh sb="2" eb="4">
      <t>ネンキン</t>
    </rPh>
    <phoneticPr fontId="4"/>
  </si>
  <si>
    <t>遺族基礎</t>
    <rPh sb="0" eb="2">
      <t>イゾク</t>
    </rPh>
    <rPh sb="2" eb="4">
      <t>キソ</t>
    </rPh>
    <phoneticPr fontId="4"/>
  </si>
  <si>
    <t>障害基礎(福祉)</t>
    <rPh sb="0" eb="2">
      <t>ショウガイ</t>
    </rPh>
    <rPh sb="2" eb="4">
      <t>キソ</t>
    </rPh>
    <rPh sb="5" eb="7">
      <t>フクシ</t>
    </rPh>
    <phoneticPr fontId="4"/>
  </si>
  <si>
    <t>障害基礎(拠出)</t>
    <rPh sb="0" eb="2">
      <t>ショウガイ</t>
    </rPh>
    <rPh sb="2" eb="4">
      <t>キソ</t>
    </rPh>
    <rPh sb="6" eb="7">
      <t>ハンシュツ</t>
    </rPh>
    <phoneticPr fontId="4"/>
  </si>
  <si>
    <t>老齢基礎</t>
    <rPh sb="0" eb="2">
      <t>ロウレイ</t>
    </rPh>
    <rPh sb="2" eb="4">
      <t>キソ</t>
    </rPh>
    <phoneticPr fontId="4"/>
  </si>
  <si>
    <t xml:space="preserve">- </t>
  </si>
  <si>
    <t>老齢福祉</t>
    <rPh sb="0" eb="2">
      <t>ロウレイ</t>
    </rPh>
    <rPh sb="2" eb="4">
      <t>フクシ</t>
    </rPh>
    <phoneticPr fontId="4"/>
  </si>
  <si>
    <t>寡婦</t>
    <rPh sb="0" eb="2">
      <t>カフ</t>
    </rPh>
    <phoneticPr fontId="4"/>
  </si>
  <si>
    <t>遺児</t>
    <rPh sb="0" eb="2">
      <t>イジ</t>
    </rPh>
    <phoneticPr fontId="4"/>
  </si>
  <si>
    <t>母子</t>
    <rPh sb="0" eb="2">
      <t>ボシ</t>
    </rPh>
    <phoneticPr fontId="4"/>
  </si>
  <si>
    <t>障害</t>
    <rPh sb="0" eb="2">
      <t>ショウガイ</t>
    </rPh>
    <phoneticPr fontId="4"/>
  </si>
  <si>
    <t>老齢</t>
    <rPh sb="0" eb="2">
      <t>ロウレイ</t>
    </rPh>
    <phoneticPr fontId="4"/>
  </si>
  <si>
    <t>加入者総数</t>
    <rPh sb="0" eb="3">
      <t>カニュウシャ</t>
    </rPh>
    <rPh sb="3" eb="5">
      <t>ソウスウ</t>
    </rPh>
    <phoneticPr fontId="12"/>
  </si>
  <si>
    <t>その他</t>
    <rPh sb="0" eb="3">
      <t>ソノタ</t>
    </rPh>
    <phoneticPr fontId="4"/>
  </si>
  <si>
    <t>保険給付費</t>
    <rPh sb="0" eb="2">
      <t>ホケン</t>
    </rPh>
    <rPh sb="2" eb="5">
      <t>キュウフヒ</t>
    </rPh>
    <phoneticPr fontId="4"/>
  </si>
  <si>
    <t>保険税</t>
    <rPh sb="0" eb="3">
      <t>ホケンゼイ</t>
    </rPh>
    <phoneticPr fontId="4"/>
  </si>
  <si>
    <t>支出（千円）</t>
    <rPh sb="0" eb="1">
      <t>シ</t>
    </rPh>
    <rPh sb="1" eb="2">
      <t>デ</t>
    </rPh>
    <rPh sb="3" eb="5">
      <t>センエン</t>
    </rPh>
    <phoneticPr fontId="4"/>
  </si>
  <si>
    <t>収入（千円）</t>
    <rPh sb="0" eb="2">
      <t>シュウニュウ</t>
    </rPh>
    <rPh sb="3" eb="5">
      <t>センエン</t>
    </rPh>
    <phoneticPr fontId="4"/>
  </si>
  <si>
    <t>被保険者数</t>
    <rPh sb="0" eb="1">
      <t>ヒ</t>
    </rPh>
    <rPh sb="1" eb="3">
      <t>ホケン</t>
    </rPh>
    <rPh sb="3" eb="4">
      <t>シャ</t>
    </rPh>
    <rPh sb="4" eb="5">
      <t>スウ</t>
    </rPh>
    <phoneticPr fontId="12"/>
  </si>
  <si>
    <t>助成総額
(千円)</t>
    <rPh sb="0" eb="2">
      <t>ジョセイ</t>
    </rPh>
    <rPh sb="2" eb="4">
      <t>ソウガク</t>
    </rPh>
    <rPh sb="6" eb="8">
      <t>センエン</t>
    </rPh>
    <phoneticPr fontId="4"/>
  </si>
  <si>
    <t>受診延べ
件数</t>
    <rPh sb="0" eb="2">
      <t>ジュシン</t>
    </rPh>
    <rPh sb="2" eb="3">
      <t>エン</t>
    </rPh>
    <rPh sb="5" eb="7">
      <t>ケンスウ</t>
    </rPh>
    <phoneticPr fontId="4"/>
  </si>
  <si>
    <t>平均
対象者数</t>
    <rPh sb="0" eb="2">
      <t>ヘイキン</t>
    </rPh>
    <rPh sb="3" eb="6">
      <t>タイショウシャ</t>
    </rPh>
    <rPh sb="6" eb="7">
      <t>スウ</t>
    </rPh>
    <phoneticPr fontId="4"/>
  </si>
  <si>
    <t>施設
事務費</t>
    <rPh sb="0" eb="2">
      <t>シセツ</t>
    </rPh>
    <rPh sb="3" eb="6">
      <t>ジムヒ</t>
    </rPh>
    <phoneticPr fontId="4"/>
  </si>
  <si>
    <t>葬祭</t>
    <rPh sb="0" eb="2">
      <t>ソウサイ</t>
    </rPh>
    <phoneticPr fontId="4"/>
  </si>
  <si>
    <t>生業</t>
    <rPh sb="0" eb="1">
      <t>セイ</t>
    </rPh>
    <rPh sb="1" eb="2">
      <t>ギョウ</t>
    </rPh>
    <phoneticPr fontId="4"/>
  </si>
  <si>
    <t>出産</t>
    <rPh sb="0" eb="2">
      <t>シュッサン</t>
    </rPh>
    <phoneticPr fontId="4"/>
  </si>
  <si>
    <t>介護扶助</t>
    <rPh sb="0" eb="2">
      <t>カイゴ</t>
    </rPh>
    <rPh sb="2" eb="4">
      <t>フジョ</t>
    </rPh>
    <phoneticPr fontId="4"/>
  </si>
  <si>
    <t>医療</t>
    <rPh sb="0" eb="2">
      <t>イリョウ</t>
    </rPh>
    <phoneticPr fontId="4"/>
  </si>
  <si>
    <t>住宅</t>
    <rPh sb="0" eb="2">
      <t>ジュウタク</t>
    </rPh>
    <phoneticPr fontId="4"/>
  </si>
  <si>
    <t>生活</t>
    <rPh sb="0" eb="2">
      <t>セイカツ</t>
    </rPh>
    <phoneticPr fontId="4"/>
  </si>
  <si>
    <t>総額</t>
    <rPh sb="0" eb="2">
      <t>ソウガク</t>
    </rPh>
    <phoneticPr fontId="4"/>
  </si>
  <si>
    <t>年度</t>
    <rPh sb="0" eb="1">
      <t>トシ</t>
    </rPh>
    <rPh sb="1" eb="2">
      <t>ド</t>
    </rPh>
    <phoneticPr fontId="4"/>
  </si>
  <si>
    <t>自殺</t>
    <rPh sb="0" eb="2">
      <t>ジサツ</t>
    </rPh>
    <phoneticPr fontId="4"/>
  </si>
  <si>
    <t>老衰</t>
    <rPh sb="0" eb="2">
      <t>ロウスイ</t>
    </rPh>
    <phoneticPr fontId="4"/>
  </si>
  <si>
    <t>糖尿病</t>
    <rPh sb="0" eb="3">
      <t>トウニョウビョウ</t>
    </rPh>
    <phoneticPr fontId="4"/>
  </si>
  <si>
    <t>腎不全</t>
    <rPh sb="0" eb="3">
      <t>ジンフゼン</t>
    </rPh>
    <phoneticPr fontId="4"/>
  </si>
  <si>
    <t>心疾患</t>
    <rPh sb="0" eb="1">
      <t>シン</t>
    </rPh>
    <rPh sb="1" eb="3">
      <t>シッカン</t>
    </rPh>
    <phoneticPr fontId="4"/>
  </si>
  <si>
    <t xml:space="preserve">… </t>
    <phoneticPr fontId="8"/>
  </si>
  <si>
    <t xml:space="preserve">… </t>
  </si>
  <si>
    <t>医療従事者</t>
    <rPh sb="0" eb="2">
      <t>イリョウ</t>
    </rPh>
    <rPh sb="2" eb="5">
      <t>ジュウジシャ</t>
    </rPh>
    <phoneticPr fontId="4"/>
  </si>
  <si>
    <t>医療施設</t>
    <rPh sb="0" eb="2">
      <t>イリョウ</t>
    </rPh>
    <rPh sb="2" eb="4">
      <t>シセツ</t>
    </rPh>
    <phoneticPr fontId="4"/>
  </si>
  <si>
    <t>保健
所数</t>
    <rPh sb="0" eb="1">
      <t>ホ</t>
    </rPh>
    <rPh sb="1" eb="2">
      <t>タケシ</t>
    </rPh>
    <rPh sb="3" eb="4">
      <t>ショ</t>
    </rPh>
    <rPh sb="4" eb="5">
      <t>スウ</t>
    </rPh>
    <phoneticPr fontId="4"/>
  </si>
  <si>
    <t>資料：保険年金課</t>
    <rPh sb="0" eb="2">
      <t>シリョウ</t>
    </rPh>
    <rPh sb="3" eb="8">
      <t>ホケンネンキンカ</t>
    </rPh>
    <phoneticPr fontId="5"/>
  </si>
  <si>
    <t>総額</t>
    <phoneticPr fontId="4"/>
  </si>
  <si>
    <t>2022年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</si>
  <si>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</si>
  <si>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</si>
  <si>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</si>
  <si>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</si>
  <si>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資料：和歌山西年金事務所</t>
    <phoneticPr fontId="5"/>
  </si>
  <si>
    <t>合計</t>
    <rPh sb="0" eb="2">
      <t>ゴウケイ</t>
    </rPh>
    <phoneticPr fontId="5"/>
  </si>
  <si>
    <t>年金</t>
    <rPh sb="0" eb="2">
      <t>ネンキン</t>
    </rPh>
    <phoneticPr fontId="4"/>
  </si>
  <si>
    <t>種別</t>
    <rPh sb="0" eb="2">
      <t>シュベツ</t>
    </rPh>
    <phoneticPr fontId="5"/>
  </si>
  <si>
    <t>2022年度</t>
    <rPh sb="4" eb="6">
      <t>ネンド</t>
    </rPh>
    <phoneticPr fontId="2"/>
  </si>
  <si>
    <t>2018年度</t>
    <rPh sb="4" eb="6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</si>
  <si>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</si>
  <si>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</si>
  <si>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2021年度</t>
    <rPh sb="4" eb="6">
      <t>ネンド</t>
    </rPh>
    <phoneticPr fontId="2"/>
  </si>
  <si>
    <t>資料：社会福祉課</t>
    <phoneticPr fontId="4"/>
  </si>
  <si>
    <t>扶助別保護費(千円）</t>
    <rPh sb="0" eb="1">
      <t>タモツ</t>
    </rPh>
    <rPh sb="1" eb="2">
      <t>スケ</t>
    </rPh>
    <rPh sb="2" eb="3">
      <t>ベツ</t>
    </rPh>
    <rPh sb="3" eb="4">
      <t>ホ</t>
    </rPh>
    <rPh sb="4" eb="5">
      <t>ユズル</t>
    </rPh>
    <rPh sb="5" eb="6">
      <t>ヒ</t>
    </rPh>
    <rPh sb="7" eb="9">
      <t>センエン</t>
    </rPh>
    <phoneticPr fontId="4"/>
  </si>
  <si>
    <t>年度末被保護実世帯数</t>
    <phoneticPr fontId="5"/>
  </si>
  <si>
    <t>年度末被保護実人員数</t>
    <rPh sb="6" eb="7">
      <t>ジツ</t>
    </rPh>
    <rPh sb="7" eb="9">
      <t>ジンイン</t>
    </rPh>
    <rPh sb="9" eb="10">
      <t>スウ</t>
    </rPh>
    <phoneticPr fontId="4"/>
  </si>
  <si>
    <t>重度心身障害者医療</t>
    <phoneticPr fontId="5"/>
  </si>
  <si>
    <t>老齢者医療</t>
    <phoneticPr fontId="5"/>
  </si>
  <si>
    <t>子ども医療</t>
    <phoneticPr fontId="5"/>
  </si>
  <si>
    <t>ひとり親家庭医療</t>
    <phoneticPr fontId="5"/>
  </si>
  <si>
    <t>2022年</t>
    <rPh sb="4" eb="5">
      <t>ネン</t>
    </rPh>
    <phoneticPr fontId="8"/>
  </si>
  <si>
    <t>2018年</t>
    <rPh sb="4" eb="5">
      <t>ネン</t>
    </rPh>
    <phoneticPr fontId="8"/>
  </si>
  <si>
    <t>2019年</t>
    <rPh sb="4" eb="5">
      <t>ネン</t>
    </rPh>
    <phoneticPr fontId="8"/>
  </si>
  <si>
    <t>2020年</t>
    <rPh sb="4" eb="5">
      <t>ネン</t>
    </rPh>
    <phoneticPr fontId="8"/>
  </si>
  <si>
    <t>2021年</t>
    <rPh sb="4" eb="5">
      <t>ネン</t>
    </rPh>
    <phoneticPr fontId="8"/>
  </si>
  <si>
    <t>資料：社会福祉課、保険年金課、子育て推進課</t>
    <rPh sb="0" eb="2">
      <t>シリョウ</t>
    </rPh>
    <rPh sb="3" eb="8">
      <t>シャカイフクシカ</t>
    </rPh>
    <rPh sb="9" eb="14">
      <t>ホケンネンキンカ</t>
    </rPh>
    <rPh sb="15" eb="17">
      <t>コソダ</t>
    </rPh>
    <rPh sb="18" eb="21">
      <t>スイシンカ</t>
    </rPh>
    <phoneticPr fontId="5"/>
  </si>
  <si>
    <t>資料：医療施設調査、医師・歯科医師・薬剤師統計</t>
    <phoneticPr fontId="5"/>
  </si>
  <si>
    <t>※医療施設数は各年10月１日現在</t>
    <phoneticPr fontId="5"/>
  </si>
  <si>
    <t>※医療従事者数は各年12月末現在</t>
    <phoneticPr fontId="5"/>
  </si>
  <si>
    <t>病床数（病院）</t>
    <rPh sb="0" eb="3">
      <t>ビョウショウスウ</t>
    </rPh>
    <rPh sb="4" eb="6">
      <t>ビョウイン</t>
    </rPh>
    <phoneticPr fontId="5"/>
  </si>
  <si>
    <t>施設数（病院）</t>
    <rPh sb="0" eb="3">
      <t>シセツスウ</t>
    </rPh>
    <rPh sb="4" eb="6">
      <t>ビョウイン</t>
    </rPh>
    <phoneticPr fontId="4"/>
  </si>
  <si>
    <t>2022年</t>
    <rPh sb="3" eb="4">
      <t>ネン</t>
    </rPh>
    <phoneticPr fontId="8"/>
  </si>
  <si>
    <t>2018年</t>
  </si>
  <si>
    <t>2019年</t>
  </si>
  <si>
    <t>2020年</t>
  </si>
  <si>
    <t>2021年</t>
  </si>
  <si>
    <t>資料：人口動態統計</t>
    <phoneticPr fontId="5"/>
  </si>
  <si>
    <t>死亡者総数</t>
    <rPh sb="0" eb="3">
      <t>シボウシャ</t>
    </rPh>
    <phoneticPr fontId="4"/>
  </si>
  <si>
    <t>悪性新生物</t>
    <rPh sb="2" eb="5">
      <t>シンセイブツ</t>
    </rPh>
    <phoneticPr fontId="4"/>
  </si>
  <si>
    <t>脳血管疾患</t>
    <rPh sb="0" eb="3">
      <t>ノウケッカン</t>
    </rPh>
    <phoneticPr fontId="4"/>
  </si>
  <si>
    <t>肺炎及び気管支炎</t>
    <rPh sb="2" eb="3">
      <t>オヨ</t>
    </rPh>
    <rPh sb="4" eb="7">
      <t>キカンシ</t>
    </rPh>
    <rPh sb="7" eb="8">
      <t>エン</t>
    </rPh>
    <phoneticPr fontId="4"/>
  </si>
  <si>
    <t>肝疾患及び肝硬変</t>
    <rPh sb="0" eb="1">
      <t>カン</t>
    </rPh>
    <rPh sb="1" eb="3">
      <t>シッカン</t>
    </rPh>
    <rPh sb="3" eb="4">
      <t>オヨ</t>
    </rPh>
    <rPh sb="5" eb="7">
      <t>コウヘン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</si>
  <si>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</si>
  <si>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不慮の事故</t>
    <rPh sb="0" eb="2">
      <t>フリョ</t>
    </rPh>
    <phoneticPr fontId="4"/>
  </si>
  <si>
    <t>2022年</t>
    <rPh sb="3" eb="4">
      <t>ネン</t>
    </rPh>
    <phoneticPr fontId="5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</si>
  <si>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4"/>
  </si>
  <si>
    <t>任意加入者数</t>
    <rPh sb="0" eb="2">
      <t>ニンイ</t>
    </rPh>
    <rPh sb="2" eb="4">
      <t>カニュウ</t>
    </rPh>
    <rPh sb="4" eb="6">
      <t>シャスウ</t>
    </rPh>
    <phoneticPr fontId="4"/>
  </si>
  <si>
    <t>第３号被保険者数</t>
    <rPh sb="0" eb="1">
      <t>ダイ</t>
    </rPh>
    <rPh sb="2" eb="3">
      <t>ゴウ</t>
    </rPh>
    <rPh sb="3" eb="7">
      <t>ヒホケンシャ</t>
    </rPh>
    <rPh sb="7" eb="8">
      <t>スウ</t>
    </rPh>
    <phoneticPr fontId="4"/>
  </si>
  <si>
    <t>旧法拠出制年金受給権者数</t>
  </si>
  <si>
    <t>旧法拠出制年金受給権者数</t>
    <rPh sb="7" eb="12">
      <t>ジュキュウケンシャスウ</t>
    </rPh>
    <phoneticPr fontId="5"/>
  </si>
  <si>
    <t>基礎年金受給権者数</t>
  </si>
  <si>
    <t>定員（人）</t>
    <rPh sb="3" eb="4">
      <t>ニン</t>
    </rPh>
    <phoneticPr fontId="4"/>
  </si>
  <si>
    <t>人員保護率</t>
  </si>
  <si>
    <t>‰</t>
    <phoneticPr fontId="4"/>
  </si>
  <si>
    <t>世帯数</t>
    <rPh sb="0" eb="3">
      <t>セタイスウ</t>
    </rPh>
    <phoneticPr fontId="5"/>
  </si>
  <si>
    <t>人数</t>
    <rPh sb="0" eb="2">
      <t>ニンズウ</t>
    </rPh>
    <phoneticPr fontId="4"/>
  </si>
  <si>
    <t>医師数</t>
    <rPh sb="0" eb="2">
      <t>イシ</t>
    </rPh>
    <rPh sb="2" eb="3">
      <t>スウ</t>
    </rPh>
    <phoneticPr fontId="4"/>
  </si>
  <si>
    <t>歯科医師数</t>
    <rPh sb="0" eb="4">
      <t>シカイシ</t>
    </rPh>
    <rPh sb="4" eb="5">
      <t>スウ</t>
    </rPh>
    <phoneticPr fontId="4"/>
  </si>
  <si>
    <t>診療所数</t>
    <rPh sb="0" eb="3">
      <t>シンリョウジョ</t>
    </rPh>
    <rPh sb="3" eb="4">
      <t>スウ</t>
    </rPh>
    <phoneticPr fontId="4"/>
  </si>
  <si>
    <t>歯科診療所数</t>
    <rPh sb="0" eb="2">
      <t>シカ</t>
    </rPh>
    <rPh sb="2" eb="5">
      <t>シンリョウジョ</t>
    </rPh>
    <rPh sb="5" eb="6">
      <t>スウ</t>
    </rPh>
    <phoneticPr fontId="4"/>
  </si>
  <si>
    <t>死亡者の内訳</t>
    <rPh sb="0" eb="3">
      <t>シボウシャ</t>
    </rPh>
    <rPh sb="4" eb="6">
      <t>ウチワケ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</si>
</sst>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0" xfId="1" applyNumberFormat="1" applyFont="1" applyFill="1" applyAlignment="1">
      <alignment vertical="center"/>
    </xf>
    <xf numFmtId="0" fontId="0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0" fontId="0" fillId="0" borderId="1" xfId="1" applyNumberFormat="1" applyFont="1" applyFill="1" applyBorder="1" applyAlignment="1">
      <alignment vertical="center"/>
    </xf>
    <xf numFmtId="0" fontId="2" fillId="0" borderId="1" xfId="2" applyNumberFormat="1" applyFont="1" applyFill="1" applyBorder="1" applyAlignment="1">
      <alignment vertical="center"/>
    </xf>
    <xf numFmtId="0" fontId="6" fillId="0" borderId="0" xfId="1" applyNumberFormat="1" applyFont="1" applyFill="1">
      <alignment vertical="center"/>
    </xf>
    <xf numFmtId="0" fontId="3" fillId="0" borderId="0" xfId="1" applyNumberFormat="1" applyFont="1" applyFill="1">
      <alignment vertical="center"/>
    </xf>
    <xf numFmtId="0" fontId="0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2" fillId="0" borderId="1" xfId="2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 shrinkToFit="1"/>
    </xf>
    <xf numFmtId="0" fontId="2" fillId="0" borderId="1" xfId="1" applyNumberFormat="1" applyFont="1" applyFill="1" applyBorder="1" applyAlignment="1">
      <alignment vertical="center" shrinkToFit="1"/>
    </xf>
    <xf numFmtId="0" fontId="11" fillId="0" borderId="1" xfId="1" applyNumberFormat="1" applyFont="1" applyFill="1" applyBorder="1" applyAlignment="1">
      <alignment vertical="center"/>
    </xf>
    <xf numFmtId="0" fontId="11" fillId="0" borderId="1" xfId="2" applyNumberFormat="1" applyFont="1" applyFill="1" applyBorder="1" applyAlignment="1">
      <alignment vertical="center"/>
    </xf>
    <xf numFmtId="0" fontId="10" fillId="0" borderId="1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0" fillId="0" borderId="1" xfId="2" applyNumberFormat="1" applyFont="1" applyFill="1" applyBorder="1" applyAlignment="1">
      <alignment vertical="center"/>
    </xf>
    <xf numFmtId="0" fontId="2" fillId="0" borderId="0" xfId="2" applyNumberFormat="1" applyFont="1" applyFill="1" applyAlignment="1">
      <alignment vertical="center"/>
    </xf>
    <xf numFmtId="0" fontId="6" fillId="0" borderId="1" xfId="1" quotePrefix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 wrapText="1"/>
    </xf>
  </cellXfs>
  <cellStyles count="8">
    <cellStyle name="パーセント 2" xfId="7" xr:uid="{425B8D86-696B-4D41-AF6D-09A547129352}"/>
    <cellStyle name="桁区切り 2" xfId="2" xr:uid="{45F4ADA1-65FE-4B58-B1A0-B89361A0164E}"/>
    <cellStyle name="桁区切り 3" xfId="5" xr:uid="{63E595B4-DC40-4DC8-9017-E5C34FDA7F7C}"/>
    <cellStyle name="標準" xfId="0" builtinId="0"/>
    <cellStyle name="標準 2" xfId="1" xr:uid="{20773B07-2CE5-4B61-BC78-357042729A62}"/>
    <cellStyle name="標準 3" xfId="4" xr:uid="{1338DBED-2B22-4A96-89E4-C2BD3BB01C4C}"/>
    <cellStyle name="標準 3 2" xfId="6" xr:uid="{2B4308E9-2EC0-40FC-8812-FDD5EB016984}"/>
    <cellStyle name="標準 4" xfId="3" xr:uid="{3E58EA5F-B28A-4C28-8B2F-E890E6591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8B50-0E02-4DCA-9070-5FE7A2CA0987}">
  <sheetPr>
    <tabColor rgb="FF00B050"/>
  </sheetPr>
  <dimension ref="A1:H8"/>
  <sheetViews>
    <sheetView showGridLines="0" tabSelected="1" zoomScaleNormal="100" zoomScaleSheetLayoutView="100" workbookViewId="0">
      <selection activeCell="B21" sqref="B21"/>
    </sheetView>
  </sheetViews>
  <sheetFormatPr defaultRowHeight="12" x14ac:dyDescent="0.15"/>
  <cols>
    <col min="1" max="1" width="14.5" style="4" customWidth="1"/>
    <col min="2" max="2" width="11.625" style="4" bestFit="1" customWidth="1"/>
    <col min="3" max="8" width="13.875" style="4" bestFit="1" customWidth="1"/>
    <col min="9" max="9" width="9" style="4"/>
    <col min="10" max="10" width="2.25" style="4" customWidth="1"/>
    <col min="11" max="16384" width="9" style="4"/>
  </cols>
  <sheetData>
    <row r="1" spans="1:8" ht="20.25" customHeight="1" x14ac:dyDescent="0.15">
      <c r="A1" s="6"/>
      <c r="B1" s="6"/>
      <c r="C1" s="6" t="s">
        <v>31</v>
      </c>
      <c r="D1" s="6" t="s">
        <v>31</v>
      </c>
      <c r="E1" s="6" t="s">
        <v>31</v>
      </c>
      <c r="F1" s="6" t="s">
        <v>30</v>
      </c>
      <c r="G1" s="6" t="s">
        <v>30</v>
      </c>
      <c r="H1" s="6" t="s">
        <v>30</v>
      </c>
    </row>
    <row r="2" spans="1:8" ht="20.25" customHeight="1" x14ac:dyDescent="0.15">
      <c r="A2" s="6" t="s">
        <v>3</v>
      </c>
      <c r="B2" s="6" t="s">
        <v>32</v>
      </c>
      <c r="C2" s="6" t="s">
        <v>57</v>
      </c>
      <c r="D2" s="6" t="s">
        <v>29</v>
      </c>
      <c r="E2" s="6" t="s">
        <v>27</v>
      </c>
      <c r="F2" s="6" t="s">
        <v>57</v>
      </c>
      <c r="G2" s="6" t="s">
        <v>28</v>
      </c>
      <c r="H2" s="6" t="s">
        <v>27</v>
      </c>
    </row>
    <row r="3" spans="1:8" s="5" customFormat="1" ht="20.25" customHeight="1" x14ac:dyDescent="0.15">
      <c r="A3" s="7" t="s">
        <v>59</v>
      </c>
      <c r="B3" s="8">
        <v>12762</v>
      </c>
      <c r="C3" s="8">
        <v>6449936</v>
      </c>
      <c r="D3" s="8">
        <v>1167546</v>
      </c>
      <c r="E3" s="8">
        <v>5282390</v>
      </c>
      <c r="F3" s="8">
        <v>6342788</v>
      </c>
      <c r="G3" s="8">
        <v>4076810</v>
      </c>
      <c r="H3" s="8">
        <v>2265978</v>
      </c>
    </row>
    <row r="4" spans="1:8" s="5" customFormat="1" ht="20.25" customHeight="1" x14ac:dyDescent="0.15">
      <c r="A4" s="7" t="s">
        <v>60</v>
      </c>
      <c r="B4" s="8">
        <v>12299</v>
      </c>
      <c r="C4" s="8">
        <v>6261703</v>
      </c>
      <c r="D4" s="8">
        <v>1140046</v>
      </c>
      <c r="E4" s="8">
        <v>5121657</v>
      </c>
      <c r="F4" s="8">
        <v>6189170</v>
      </c>
      <c r="G4" s="8">
        <v>4091947</v>
      </c>
      <c r="H4" s="8">
        <v>2097223</v>
      </c>
    </row>
    <row r="5" spans="1:8" s="5" customFormat="1" ht="20.25" customHeight="1" x14ac:dyDescent="0.15">
      <c r="A5" s="7" t="s">
        <v>61</v>
      </c>
      <c r="B5" s="8">
        <v>12087</v>
      </c>
      <c r="C5" s="8">
        <v>6023449</v>
      </c>
      <c r="D5" s="8">
        <v>1067745</v>
      </c>
      <c r="E5" s="8">
        <v>4955704</v>
      </c>
      <c r="F5" s="8">
        <v>5961151</v>
      </c>
      <c r="G5" s="8">
        <v>4011248</v>
      </c>
      <c r="H5" s="8">
        <v>1949903</v>
      </c>
    </row>
    <row r="6" spans="1:8" s="5" customFormat="1" ht="20.25" customHeight="1" x14ac:dyDescent="0.15">
      <c r="A6" s="7" t="s">
        <v>62</v>
      </c>
      <c r="B6" s="8">
        <v>11805</v>
      </c>
      <c r="C6" s="8">
        <v>6061338</v>
      </c>
      <c r="D6" s="8">
        <v>1065338</v>
      </c>
      <c r="E6" s="8">
        <v>4996000</v>
      </c>
      <c r="F6" s="8">
        <v>5974445</v>
      </c>
      <c r="G6" s="8">
        <v>4056768</v>
      </c>
      <c r="H6" s="8">
        <v>1917677</v>
      </c>
    </row>
    <row r="7" spans="1:8" s="5" customFormat="1" ht="20.25" customHeight="1" x14ac:dyDescent="0.15">
      <c r="A7" s="7" t="s">
        <v>58</v>
      </c>
      <c r="B7" s="8">
        <v>11062</v>
      </c>
      <c r="C7" s="8">
        <v>6121128</v>
      </c>
      <c r="D7" s="8">
        <v>1074227</v>
      </c>
      <c r="E7" s="8">
        <v>5046901</v>
      </c>
      <c r="F7" s="8">
        <v>6039338</v>
      </c>
      <c r="G7" s="8">
        <v>4047859</v>
      </c>
      <c r="H7" s="8">
        <v>1991479</v>
      </c>
    </row>
    <row r="8" spans="1:8" ht="18.75" customHeight="1" x14ac:dyDescent="0.15">
      <c r="A8" s="2" t="s">
        <v>56</v>
      </c>
      <c r="B8" s="3"/>
      <c r="C8" s="3"/>
      <c r="D8" s="3"/>
      <c r="E8" s="3"/>
      <c r="F8" s="3"/>
      <c r="G8" s="3"/>
      <c r="H8" s="3"/>
    </row>
  </sheetData>
  <phoneticPr fontId="5"/>
  <printOptions horizontalCentered="1"/>
  <pageMargins left="0.78740157480314965" right="0.55118110236220474" top="0.6692913385826772" bottom="0.47244094488188981" header="0.51181102362204722" footer="0.31496062992125984"/>
  <pageSetup paperSize="9" firstPageNumber="46" fitToHeight="0" orientation="portrait" useFirstPageNumber="1" r:id="rId1"/>
  <headerFooter alignWithMargins="0">
    <oddFooter>&amp;C&amp;"ＭＳ 明朝,標準"&amp;10&amp;P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3D2F-A197-4371-B7D2-70ADA27100B8}">
  <sheetPr>
    <tabColor rgb="FF00B050"/>
  </sheetPr>
  <dimension ref="A1:E30"/>
  <sheetViews>
    <sheetView showGridLines="0" zoomScaleNormal="100" zoomScaleSheetLayoutView="100" workbookViewId="0">
      <selection activeCell="D12" sqref="D12"/>
    </sheetView>
  </sheetViews>
  <sheetFormatPr defaultRowHeight="12" x14ac:dyDescent="0.15"/>
  <cols>
    <col min="1" max="1" width="19.375" style="9" customWidth="1"/>
    <col min="2" max="2" width="11.625" style="9" bestFit="1" customWidth="1"/>
    <col min="3" max="3" width="18.375" style="9" bestFit="1" customWidth="1"/>
    <col min="4" max="4" width="13.875" style="9" bestFit="1" customWidth="1"/>
    <col min="5" max="5" width="18.375" style="9" bestFit="1" customWidth="1"/>
    <col min="6" max="6" width="9" style="9"/>
    <col min="7" max="7" width="2.25" style="9" customWidth="1"/>
    <col min="8" max="16384" width="9" style="9"/>
  </cols>
  <sheetData>
    <row r="1" spans="1:5" ht="20.25" customHeight="1" x14ac:dyDescent="0.15">
      <c r="A1" s="6" t="s">
        <v>3</v>
      </c>
      <c r="B1" s="6" t="s">
        <v>26</v>
      </c>
      <c r="C1" s="7" t="s">
        <v>105</v>
      </c>
      <c r="D1" s="7" t="s">
        <v>106</v>
      </c>
      <c r="E1" s="7" t="s">
        <v>107</v>
      </c>
    </row>
    <row r="2" spans="1:5" s="10" customFormat="1" ht="20.25" customHeight="1" x14ac:dyDescent="0.15">
      <c r="A2" s="7" t="s">
        <v>59</v>
      </c>
      <c r="B2" s="8">
        <f>SUM(C2:E2)</f>
        <v>9237</v>
      </c>
      <c r="C2" s="8">
        <v>5972</v>
      </c>
      <c r="D2" s="8">
        <v>72</v>
      </c>
      <c r="E2" s="8">
        <v>3193</v>
      </c>
    </row>
    <row r="3" spans="1:5" s="10" customFormat="1" ht="20.25" customHeight="1" x14ac:dyDescent="0.15">
      <c r="A3" s="7" t="s">
        <v>60</v>
      </c>
      <c r="B3" s="8">
        <f>SUM(C3:E3)</f>
        <v>8858</v>
      </c>
      <c r="C3" s="8">
        <v>5741</v>
      </c>
      <c r="D3" s="8">
        <v>71</v>
      </c>
      <c r="E3" s="8">
        <v>3046</v>
      </c>
    </row>
    <row r="4" spans="1:5" s="10" customFormat="1" ht="20.25" customHeight="1" x14ac:dyDescent="0.15">
      <c r="A4" s="7" t="s">
        <v>61</v>
      </c>
      <c r="B4" s="8">
        <f>SUM(C4:E4)</f>
        <v>8588</v>
      </c>
      <c r="C4" s="8">
        <v>5611</v>
      </c>
      <c r="D4" s="8">
        <v>77</v>
      </c>
      <c r="E4" s="8">
        <v>2900</v>
      </c>
    </row>
    <row r="5" spans="1:5" s="10" customFormat="1" ht="20.25" customHeight="1" x14ac:dyDescent="0.15">
      <c r="A5" s="7" t="s">
        <v>62</v>
      </c>
      <c r="B5" s="8">
        <f>SUM(C5:E5)</f>
        <v>8342</v>
      </c>
      <c r="C5" s="8">
        <v>5483</v>
      </c>
      <c r="D5" s="8">
        <v>83</v>
      </c>
      <c r="E5" s="8">
        <v>2776</v>
      </c>
    </row>
    <row r="6" spans="1:5" s="10" customFormat="1" ht="20.25" customHeight="1" x14ac:dyDescent="0.15">
      <c r="A6" s="7" t="s">
        <v>58</v>
      </c>
      <c r="B6" s="8">
        <f>SUM(C6:E6)</f>
        <v>7953</v>
      </c>
      <c r="C6" s="8">
        <v>5226</v>
      </c>
      <c r="D6" s="8">
        <v>101</v>
      </c>
      <c r="E6" s="8">
        <v>2626</v>
      </c>
    </row>
    <row r="7" spans="1:5" ht="18.75" customHeight="1" x14ac:dyDescent="0.15">
      <c r="A7" s="11" t="s">
        <v>63</v>
      </c>
      <c r="B7" s="1"/>
      <c r="C7" s="1"/>
      <c r="D7" s="1"/>
      <c r="E7" s="3"/>
    </row>
    <row r="8" spans="1:5" x14ac:dyDescent="0.15">
      <c r="A8" s="12"/>
      <c r="B8" s="12"/>
      <c r="C8" s="12"/>
      <c r="D8" s="12"/>
      <c r="E8" s="12"/>
    </row>
    <row r="9" spans="1:5" x14ac:dyDescent="0.15">
      <c r="A9" s="12"/>
      <c r="B9" s="12"/>
      <c r="C9" s="12"/>
      <c r="D9" s="12"/>
      <c r="E9" s="12"/>
    </row>
    <row r="10" spans="1:5" x14ac:dyDescent="0.15">
      <c r="A10" s="12"/>
      <c r="B10" s="12"/>
      <c r="C10" s="12"/>
      <c r="D10" s="12"/>
      <c r="E10" s="12"/>
    </row>
    <row r="12" spans="1:5" x14ac:dyDescent="0.15">
      <c r="B12" s="12"/>
      <c r="C12" s="12"/>
      <c r="D12" s="12"/>
      <c r="E12" s="12"/>
    </row>
    <row r="13" spans="1:5" x14ac:dyDescent="0.15">
      <c r="B13" s="12"/>
      <c r="C13" s="12"/>
      <c r="D13" s="12"/>
      <c r="E13" s="12"/>
    </row>
    <row r="14" spans="1:5" x14ac:dyDescent="0.15">
      <c r="B14" s="12"/>
      <c r="C14" s="12"/>
      <c r="D14" s="12"/>
      <c r="E14" s="12"/>
    </row>
    <row r="15" spans="1:5" x14ac:dyDescent="0.15">
      <c r="B15" s="12"/>
      <c r="C15" s="12"/>
      <c r="D15" s="12"/>
      <c r="E15" s="12"/>
    </row>
    <row r="16" spans="1:5" x14ac:dyDescent="0.15">
      <c r="B16" s="12"/>
      <c r="C16" s="12"/>
      <c r="D16" s="12"/>
      <c r="E16" s="12"/>
    </row>
    <row r="17" spans="1:5" x14ac:dyDescent="0.15">
      <c r="B17" s="12"/>
      <c r="C17" s="12"/>
      <c r="D17" s="12"/>
      <c r="E17" s="12"/>
    </row>
    <row r="19" spans="1:5" x14ac:dyDescent="0.15">
      <c r="B19" s="12"/>
      <c r="C19" s="12"/>
      <c r="D19" s="12"/>
      <c r="E19" s="12"/>
    </row>
    <row r="20" spans="1:5" x14ac:dyDescent="0.15">
      <c r="B20" s="12"/>
      <c r="C20" s="12"/>
      <c r="D20" s="12"/>
      <c r="E20" s="12"/>
    </row>
    <row r="21" spans="1:5" x14ac:dyDescent="0.15">
      <c r="B21" s="12"/>
      <c r="C21" s="12"/>
      <c r="D21" s="12"/>
      <c r="E21" s="12"/>
    </row>
    <row r="22" spans="1:5" x14ac:dyDescent="0.15">
      <c r="B22" s="12"/>
      <c r="C22" s="12"/>
      <c r="D22" s="12"/>
      <c r="E22" s="12"/>
    </row>
    <row r="23" spans="1:5" x14ac:dyDescent="0.15">
      <c r="B23" s="12"/>
      <c r="C23" s="12"/>
      <c r="D23" s="12"/>
      <c r="E23" s="12"/>
    </row>
    <row r="24" spans="1:5" x14ac:dyDescent="0.15">
      <c r="A24" s="12"/>
      <c r="B24" s="12"/>
      <c r="C24" s="12"/>
      <c r="D24" s="12"/>
      <c r="E24" s="12"/>
    </row>
    <row r="27" spans="1:5" x14ac:dyDescent="0.15">
      <c r="D27" s="12"/>
      <c r="E27" s="12"/>
    </row>
    <row r="28" spans="1:5" x14ac:dyDescent="0.15">
      <c r="A28" s="12"/>
      <c r="B28" s="12"/>
      <c r="C28" s="12"/>
      <c r="D28" s="12"/>
      <c r="E28" s="12"/>
    </row>
    <row r="29" spans="1:5" x14ac:dyDescent="0.15">
      <c r="A29" s="12"/>
      <c r="B29" s="12"/>
      <c r="C29" s="12"/>
      <c r="D29" s="12"/>
      <c r="E29" s="12"/>
    </row>
    <row r="30" spans="1:5" x14ac:dyDescent="0.15">
      <c r="A30" s="12"/>
      <c r="B30" s="12"/>
      <c r="C30" s="12"/>
      <c r="D30" s="12"/>
      <c r="E30" s="12"/>
    </row>
  </sheetData>
  <phoneticPr fontId="5"/>
  <printOptions horizontalCentered="1"/>
  <pageMargins left="0.78740157480314965" right="0.55118110236220474" top="0.6692913385826772" bottom="0.47244094488188981" header="0.51181102362204722" footer="0.31496062992125984"/>
  <pageSetup paperSize="9" firstPageNumber="46" fitToHeight="0" orientation="portrait" useFirstPageNumber="1" r:id="rId1"/>
  <headerFooter alignWithMargins="0">
    <oddFooter>&amp;C&amp;"ＭＳ 明朝,標準"&amp;10&amp;P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AEDBE-A1AF-43FA-943B-C5172CB8B2E6}">
  <sheetPr>
    <tabColor rgb="FF00B050"/>
  </sheetPr>
  <dimension ref="A1:I14"/>
  <sheetViews>
    <sheetView showGridLines="0" zoomScaleNormal="100" zoomScaleSheetLayoutView="100" workbookViewId="0">
      <selection activeCell="B6" sqref="B6"/>
    </sheetView>
  </sheetViews>
  <sheetFormatPr defaultRowHeight="12" x14ac:dyDescent="0.15"/>
  <cols>
    <col min="1" max="1" width="27.25" style="12" bestFit="1" customWidth="1"/>
    <col min="2" max="2" width="16.125" style="12" bestFit="1" customWidth="1"/>
    <col min="3" max="7" width="9.5" style="12" bestFit="1" customWidth="1"/>
    <col min="8" max="8" width="9" style="12"/>
    <col min="9" max="9" width="2.25" style="12" customWidth="1"/>
    <col min="10" max="16384" width="9" style="12"/>
  </cols>
  <sheetData>
    <row r="1" spans="1:9" s="13" customFormat="1" ht="20.25" customHeight="1" x14ac:dyDescent="0.15">
      <c r="A1" s="7" t="s">
        <v>65</v>
      </c>
      <c r="B1" s="7" t="s">
        <v>66</v>
      </c>
      <c r="C1" s="7" t="s">
        <v>68</v>
      </c>
      <c r="D1" s="7" t="s">
        <v>69</v>
      </c>
      <c r="E1" s="7" t="s">
        <v>70</v>
      </c>
      <c r="F1" s="7" t="s">
        <v>71</v>
      </c>
      <c r="G1" s="7" t="s">
        <v>67</v>
      </c>
    </row>
    <row r="2" spans="1:9" s="13" customFormat="1" ht="20.25" customHeight="1" x14ac:dyDescent="0.15">
      <c r="A2" s="7" t="s">
        <v>109</v>
      </c>
      <c r="B2" s="6" t="s">
        <v>25</v>
      </c>
      <c r="C2" s="8">
        <v>674</v>
      </c>
      <c r="D2" s="8">
        <v>373</v>
      </c>
      <c r="E2" s="8">
        <v>294</v>
      </c>
      <c r="F2" s="8">
        <v>248</v>
      </c>
      <c r="G2" s="8">
        <v>197</v>
      </c>
    </row>
    <row r="3" spans="1:9" s="13" customFormat="1" ht="20.25" customHeight="1" x14ac:dyDescent="0.15">
      <c r="A3" s="7" t="s">
        <v>108</v>
      </c>
      <c r="B3" s="6" t="s">
        <v>24</v>
      </c>
      <c r="C3" s="8">
        <v>33</v>
      </c>
      <c r="D3" s="8">
        <v>26</v>
      </c>
      <c r="E3" s="8">
        <v>25</v>
      </c>
      <c r="F3" s="8">
        <v>23</v>
      </c>
      <c r="G3" s="8">
        <v>20</v>
      </c>
    </row>
    <row r="4" spans="1:9" s="13" customFormat="1" ht="20.25" customHeight="1" x14ac:dyDescent="0.15">
      <c r="A4" s="7" t="s">
        <v>108</v>
      </c>
      <c r="B4" s="6" t="s">
        <v>23</v>
      </c>
      <c r="C4" s="14" t="s">
        <v>19</v>
      </c>
      <c r="D4" s="14" t="s">
        <v>19</v>
      </c>
      <c r="E4" s="14" t="s">
        <v>19</v>
      </c>
      <c r="F4" s="14" t="s">
        <v>19</v>
      </c>
      <c r="G4" s="14" t="s">
        <v>2</v>
      </c>
    </row>
    <row r="5" spans="1:9" s="13" customFormat="1" ht="20.25" customHeight="1" x14ac:dyDescent="0.15">
      <c r="A5" s="7" t="s">
        <v>108</v>
      </c>
      <c r="B5" s="6" t="s">
        <v>22</v>
      </c>
      <c r="C5" s="14" t="s">
        <v>19</v>
      </c>
      <c r="D5" s="14" t="s">
        <v>19</v>
      </c>
      <c r="E5" s="14" t="s">
        <v>19</v>
      </c>
      <c r="F5" s="14" t="s">
        <v>19</v>
      </c>
      <c r="G5" s="14" t="s">
        <v>2</v>
      </c>
    </row>
    <row r="6" spans="1:9" s="13" customFormat="1" ht="20.25" customHeight="1" x14ac:dyDescent="0.15">
      <c r="A6" s="7" t="s">
        <v>108</v>
      </c>
      <c r="B6" s="6" t="s">
        <v>21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2</v>
      </c>
    </row>
    <row r="7" spans="1:9" s="13" customFormat="1" ht="20.25" customHeight="1" x14ac:dyDescent="0.15">
      <c r="A7" s="7" t="s">
        <v>108</v>
      </c>
      <c r="B7" s="6" t="s">
        <v>20</v>
      </c>
      <c r="C7" s="8">
        <v>1</v>
      </c>
      <c r="D7" s="14" t="s">
        <v>19</v>
      </c>
      <c r="E7" s="8" t="s">
        <v>19</v>
      </c>
      <c r="F7" s="14" t="s">
        <v>19</v>
      </c>
      <c r="G7" s="14" t="s">
        <v>2</v>
      </c>
    </row>
    <row r="8" spans="1:9" s="13" customFormat="1" ht="20.25" customHeight="1" x14ac:dyDescent="0.15">
      <c r="A8" s="7" t="s">
        <v>110</v>
      </c>
      <c r="B8" s="6" t="s">
        <v>18</v>
      </c>
      <c r="C8" s="8">
        <v>16872</v>
      </c>
      <c r="D8" s="8">
        <v>16925</v>
      </c>
      <c r="E8" s="8">
        <v>16958</v>
      </c>
      <c r="F8" s="8">
        <v>17021</v>
      </c>
      <c r="G8" s="8">
        <v>16964</v>
      </c>
    </row>
    <row r="9" spans="1:9" s="13" customFormat="1" ht="20.25" customHeight="1" x14ac:dyDescent="0.15">
      <c r="A9" s="7" t="s">
        <v>110</v>
      </c>
      <c r="B9" s="6" t="s">
        <v>17</v>
      </c>
      <c r="C9" s="8">
        <v>302</v>
      </c>
      <c r="D9" s="8">
        <v>294</v>
      </c>
      <c r="E9" s="8">
        <v>294</v>
      </c>
      <c r="F9" s="8">
        <v>300</v>
      </c>
      <c r="G9" s="8">
        <v>297</v>
      </c>
    </row>
    <row r="10" spans="1:9" s="13" customFormat="1" ht="20.25" customHeight="1" x14ac:dyDescent="0.15">
      <c r="A10" s="7" t="s">
        <v>110</v>
      </c>
      <c r="B10" s="6" t="s">
        <v>16</v>
      </c>
      <c r="C10" s="8">
        <v>614</v>
      </c>
      <c r="D10" s="8">
        <v>611</v>
      </c>
      <c r="E10" s="8">
        <v>608</v>
      </c>
      <c r="F10" s="8">
        <v>612</v>
      </c>
      <c r="G10" s="8">
        <v>612</v>
      </c>
    </row>
    <row r="11" spans="1:9" s="13" customFormat="1" ht="20.25" customHeight="1" x14ac:dyDescent="0.15">
      <c r="A11" s="7" t="s">
        <v>110</v>
      </c>
      <c r="B11" s="6" t="s">
        <v>15</v>
      </c>
      <c r="C11" s="8">
        <v>26</v>
      </c>
      <c r="D11" s="8">
        <v>29</v>
      </c>
      <c r="E11" s="8">
        <v>29</v>
      </c>
      <c r="F11" s="8">
        <v>27</v>
      </c>
      <c r="G11" s="8">
        <v>30</v>
      </c>
    </row>
    <row r="12" spans="1:9" s="13" customFormat="1" ht="20.25" customHeight="1" x14ac:dyDescent="0.15">
      <c r="A12" s="7" t="s">
        <v>110</v>
      </c>
      <c r="B12" s="6" t="s">
        <v>14</v>
      </c>
      <c r="C12" s="8">
        <v>9</v>
      </c>
      <c r="D12" s="8">
        <v>9</v>
      </c>
      <c r="E12" s="8">
        <v>11</v>
      </c>
      <c r="F12" s="8">
        <v>10</v>
      </c>
      <c r="G12" s="8">
        <v>9</v>
      </c>
    </row>
    <row r="13" spans="1:9" s="13" customFormat="1" ht="20.25" customHeight="1" x14ac:dyDescent="0.15">
      <c r="A13" s="7"/>
      <c r="B13" s="7" t="s">
        <v>64</v>
      </c>
      <c r="C13" s="8">
        <f>SUM(C2:C12)</f>
        <v>18531</v>
      </c>
      <c r="D13" s="8">
        <f>SUM(D2:D12)</f>
        <v>18267</v>
      </c>
      <c r="E13" s="8">
        <f>SUM(E2:E12)</f>
        <v>18219</v>
      </c>
      <c r="F13" s="8">
        <f>SUM(F2:F12)</f>
        <v>18241</v>
      </c>
      <c r="G13" s="8">
        <f>SUM(G2:G12)</f>
        <v>18129</v>
      </c>
    </row>
    <row r="14" spans="1:9" s="13" customFormat="1" ht="18.75" customHeight="1" x14ac:dyDescent="0.15">
      <c r="A14" s="11" t="s">
        <v>63</v>
      </c>
      <c r="B14" s="1"/>
      <c r="C14" s="1"/>
      <c r="D14" s="1"/>
      <c r="E14" s="1"/>
      <c r="F14" s="1"/>
      <c r="G14" s="3"/>
      <c r="I14" s="12"/>
    </row>
  </sheetData>
  <phoneticPr fontId="5"/>
  <printOptions horizontalCentered="1"/>
  <pageMargins left="0.78740157480314965" right="0.55118110236220474" top="0.6692913385826772" bottom="0.47244094488188981" header="0.51181102362204722" footer="0.31496062992125984"/>
  <pageSetup paperSize="9" firstPageNumber="46" fitToHeight="0" orientation="portrait" useFirstPageNumber="1" r:id="rId1"/>
  <headerFooter alignWithMargins="0">
    <oddFooter>&amp;C&amp;"ＭＳ 明朝,標準"&amp;10&amp;P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B357-F398-4591-BE19-E995C1A4E0AF}">
  <sheetPr>
    <tabColor rgb="FF00B050"/>
  </sheetPr>
  <dimension ref="A1:G40"/>
  <sheetViews>
    <sheetView showGridLines="0" zoomScaleNormal="100" zoomScaleSheetLayoutView="100" workbookViewId="0">
      <selection activeCell="A4" sqref="A4"/>
    </sheetView>
  </sheetViews>
  <sheetFormatPr defaultRowHeight="12" x14ac:dyDescent="0.15"/>
  <cols>
    <col min="1" max="1" width="13.875" style="9" customWidth="1"/>
    <col min="2" max="2" width="15.875" style="9" bestFit="1" customWidth="1"/>
    <col min="3" max="3" width="7.5" style="9" bestFit="1" customWidth="1"/>
    <col min="4" max="4" width="9.5" style="9" bestFit="1" customWidth="1"/>
    <col min="5" max="5" width="13.875" style="9" bestFit="1" customWidth="1"/>
    <col min="6" max="6" width="20.5" style="9" bestFit="1" customWidth="1"/>
    <col min="7" max="7" width="16.125" style="9" bestFit="1" customWidth="1"/>
    <col min="8" max="8" width="9" style="9"/>
    <col min="9" max="9" width="2.25" style="9" customWidth="1"/>
    <col min="10" max="16384" width="9" style="9"/>
  </cols>
  <sheetData>
    <row r="1" spans="1:7" ht="20.25" customHeight="1" x14ac:dyDescent="0.15">
      <c r="A1" s="15"/>
      <c r="B1" s="16" t="s">
        <v>13</v>
      </c>
      <c r="C1" s="6" t="s">
        <v>12</v>
      </c>
      <c r="D1" s="6" t="s">
        <v>11</v>
      </c>
      <c r="E1" s="17" t="s">
        <v>10</v>
      </c>
      <c r="F1" s="17" t="s">
        <v>9</v>
      </c>
      <c r="G1" s="17" t="s">
        <v>8</v>
      </c>
    </row>
    <row r="2" spans="1:7" ht="20.25" customHeight="1" x14ac:dyDescent="0.15">
      <c r="A2" s="7" t="s">
        <v>7</v>
      </c>
      <c r="B2" s="18">
        <v>7</v>
      </c>
      <c r="C2" s="18">
        <v>13</v>
      </c>
      <c r="D2" s="18">
        <v>21</v>
      </c>
      <c r="E2" s="18">
        <v>21</v>
      </c>
      <c r="F2" s="6">
        <v>5</v>
      </c>
      <c r="G2" s="6">
        <v>2</v>
      </c>
    </row>
    <row r="3" spans="1:7" ht="20.25" customHeight="1" x14ac:dyDescent="0.15">
      <c r="A3" s="7" t="s">
        <v>111</v>
      </c>
      <c r="B3" s="19">
        <v>1115</v>
      </c>
      <c r="C3" s="18" t="s">
        <v>0</v>
      </c>
      <c r="D3" s="18" t="s">
        <v>0</v>
      </c>
      <c r="E3" s="18" t="s">
        <v>0</v>
      </c>
      <c r="F3" s="6">
        <v>309</v>
      </c>
      <c r="G3" s="6">
        <v>110</v>
      </c>
    </row>
    <row r="4" spans="1:7" ht="18.75" customHeight="1" x14ac:dyDescent="0.15">
      <c r="A4" s="12" t="s">
        <v>6</v>
      </c>
      <c r="B4" s="1"/>
      <c r="C4" s="1"/>
      <c r="D4" s="1"/>
      <c r="E4" s="1"/>
      <c r="F4" s="3"/>
      <c r="G4" s="3"/>
    </row>
    <row r="5" spans="1:7" x14ac:dyDescent="0.15">
      <c r="A5" s="12"/>
      <c r="B5" s="12"/>
      <c r="C5" s="12"/>
      <c r="D5" s="12"/>
      <c r="E5" s="12"/>
      <c r="F5" s="12"/>
      <c r="G5" s="12"/>
    </row>
    <row r="6" spans="1:7" x14ac:dyDescent="0.15">
      <c r="A6" s="12"/>
      <c r="B6" s="12"/>
      <c r="C6" s="12"/>
      <c r="D6" s="12"/>
      <c r="E6" s="12"/>
      <c r="F6" s="12"/>
      <c r="G6" s="12"/>
    </row>
    <row r="7" spans="1:7" x14ac:dyDescent="0.15">
      <c r="A7" s="12"/>
      <c r="B7" s="12"/>
      <c r="C7" s="12"/>
      <c r="D7" s="12"/>
      <c r="E7" s="12"/>
      <c r="F7" s="12"/>
      <c r="G7" s="12"/>
    </row>
    <row r="8" spans="1:7" x14ac:dyDescent="0.15">
      <c r="A8" s="12"/>
      <c r="B8" s="12"/>
      <c r="C8" s="12"/>
      <c r="D8" s="12"/>
      <c r="E8" s="12"/>
      <c r="F8" s="12"/>
      <c r="G8" s="12"/>
    </row>
    <row r="9" spans="1:7" x14ac:dyDescent="0.15">
      <c r="A9" s="12"/>
      <c r="B9" s="12"/>
      <c r="C9" s="12"/>
      <c r="D9" s="12"/>
      <c r="E9" s="12"/>
      <c r="F9" s="12"/>
      <c r="G9" s="12"/>
    </row>
    <row r="10" spans="1:7" x14ac:dyDescent="0.15">
      <c r="A10" s="12"/>
      <c r="B10" s="12"/>
      <c r="C10" s="12"/>
      <c r="D10" s="12"/>
      <c r="E10" s="12"/>
      <c r="F10" s="12"/>
      <c r="G10" s="12"/>
    </row>
    <row r="14" spans="1:7" x14ac:dyDescent="0.15">
      <c r="A14" s="12"/>
      <c r="B14" s="12"/>
      <c r="C14" s="12"/>
      <c r="D14" s="12"/>
      <c r="E14" s="12"/>
      <c r="F14" s="12"/>
      <c r="G14" s="12"/>
    </row>
    <row r="15" spans="1:7" x14ac:dyDescent="0.15">
      <c r="A15" s="12"/>
      <c r="B15" s="12"/>
      <c r="C15" s="12"/>
      <c r="D15" s="12"/>
      <c r="E15" s="12"/>
      <c r="F15" s="12"/>
      <c r="G15" s="12"/>
    </row>
    <row r="16" spans="1:7" x14ac:dyDescent="0.15">
      <c r="A16" s="12"/>
      <c r="B16" s="12"/>
      <c r="C16" s="12"/>
      <c r="D16" s="12"/>
      <c r="E16" s="12"/>
      <c r="F16" s="12"/>
      <c r="G16" s="12"/>
    </row>
    <row r="17" spans="1:7" x14ac:dyDescent="0.15">
      <c r="A17" s="12"/>
      <c r="B17" s="12"/>
      <c r="C17" s="12"/>
      <c r="D17" s="12"/>
      <c r="E17" s="12"/>
      <c r="F17" s="12"/>
      <c r="G17" s="12"/>
    </row>
    <row r="18" spans="1:7" x14ac:dyDescent="0.15">
      <c r="A18" s="12"/>
      <c r="B18" s="12"/>
      <c r="C18" s="12"/>
      <c r="D18" s="12"/>
      <c r="E18" s="12"/>
      <c r="F18" s="12"/>
      <c r="G18" s="12"/>
    </row>
    <row r="19" spans="1:7" x14ac:dyDescent="0.15">
      <c r="A19" s="12"/>
      <c r="B19" s="12"/>
      <c r="C19" s="12"/>
      <c r="D19" s="12"/>
      <c r="E19" s="12"/>
      <c r="F19" s="12"/>
      <c r="G19" s="12"/>
    </row>
    <row r="23" spans="1:7" x14ac:dyDescent="0.15">
      <c r="A23" s="12"/>
      <c r="B23" s="12"/>
      <c r="C23" s="12"/>
      <c r="D23" s="12"/>
      <c r="E23" s="12"/>
      <c r="F23" s="12"/>
      <c r="G23" s="12"/>
    </row>
    <row r="25" spans="1:7" x14ac:dyDescent="0.15">
      <c r="B25" s="12"/>
      <c r="C25" s="12"/>
      <c r="D25" s="12"/>
      <c r="E25" s="12"/>
      <c r="F25" s="12"/>
      <c r="G25" s="12"/>
    </row>
    <row r="26" spans="1:7" x14ac:dyDescent="0.15">
      <c r="B26" s="12"/>
      <c r="C26" s="12"/>
      <c r="D26" s="12"/>
      <c r="E26" s="12"/>
      <c r="F26" s="12"/>
      <c r="G26" s="12"/>
    </row>
    <row r="27" spans="1:7" x14ac:dyDescent="0.15">
      <c r="B27" s="12"/>
      <c r="C27" s="12"/>
      <c r="D27" s="12"/>
      <c r="E27" s="12"/>
      <c r="F27" s="12"/>
      <c r="G27" s="12"/>
    </row>
    <row r="28" spans="1:7" x14ac:dyDescent="0.15">
      <c r="B28" s="12"/>
      <c r="C28" s="12"/>
      <c r="D28" s="12"/>
      <c r="E28" s="12"/>
      <c r="F28" s="12"/>
      <c r="G28" s="12"/>
    </row>
    <row r="29" spans="1:7" x14ac:dyDescent="0.15">
      <c r="B29" s="12"/>
      <c r="C29" s="12"/>
      <c r="D29" s="12"/>
      <c r="E29" s="12"/>
      <c r="F29" s="12"/>
      <c r="G29" s="12"/>
    </row>
    <row r="30" spans="1:7" x14ac:dyDescent="0.15">
      <c r="B30" s="12"/>
      <c r="C30" s="12"/>
      <c r="D30" s="12"/>
      <c r="E30" s="12"/>
      <c r="F30" s="12"/>
      <c r="G30" s="12"/>
    </row>
    <row r="32" spans="1:7" x14ac:dyDescent="0.15">
      <c r="B32" s="12"/>
      <c r="C32" s="12"/>
      <c r="D32" s="12"/>
      <c r="E32" s="12"/>
      <c r="F32" s="12"/>
      <c r="G32" s="12"/>
    </row>
    <row r="33" spans="1:7" x14ac:dyDescent="0.15">
      <c r="B33" s="12"/>
      <c r="C33" s="12"/>
      <c r="D33" s="12"/>
      <c r="E33" s="12"/>
      <c r="F33" s="12"/>
      <c r="G33" s="12"/>
    </row>
    <row r="34" spans="1:7" x14ac:dyDescent="0.15">
      <c r="B34" s="12"/>
      <c r="C34" s="12"/>
      <c r="D34" s="12"/>
      <c r="E34" s="12"/>
      <c r="F34" s="12"/>
      <c r="G34" s="12"/>
    </row>
    <row r="35" spans="1:7" x14ac:dyDescent="0.15">
      <c r="B35" s="12"/>
      <c r="C35" s="12"/>
      <c r="D35" s="12"/>
      <c r="E35" s="12"/>
      <c r="F35" s="12"/>
      <c r="G35" s="12"/>
    </row>
    <row r="36" spans="1:7" x14ac:dyDescent="0.15">
      <c r="B36" s="12"/>
      <c r="C36" s="12"/>
      <c r="D36" s="12"/>
      <c r="E36" s="12"/>
      <c r="F36" s="12"/>
      <c r="G36" s="12"/>
    </row>
    <row r="37" spans="1:7" x14ac:dyDescent="0.15">
      <c r="A37" s="12"/>
      <c r="B37" s="12"/>
      <c r="C37" s="12"/>
      <c r="D37" s="12"/>
      <c r="E37" s="12"/>
      <c r="F37" s="12"/>
      <c r="G37" s="12"/>
    </row>
    <row r="40" spans="1:7" x14ac:dyDescent="0.15">
      <c r="E40" s="12"/>
      <c r="F40" s="12"/>
      <c r="G40" s="12"/>
    </row>
  </sheetData>
  <phoneticPr fontId="5"/>
  <printOptions horizontalCentered="1"/>
  <pageMargins left="0.78740157480314965" right="0.55118110236220474" top="0.6692913385826772" bottom="0.47244094488188981" header="0.51181102362204722" footer="0.31496062992125984"/>
  <pageSetup paperSize="9" firstPageNumber="46" fitToHeight="0" orientation="portrait" useFirstPageNumber="1" r:id="rId1"/>
  <headerFooter alignWithMargins="0">
    <oddFooter>&amp;C&amp;"ＭＳ 明朝,標準"&amp;10&amp;P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E58A3-229E-47F9-8A3B-0666631DF0DE}">
  <sheetPr>
    <tabColor rgb="FF00B050"/>
  </sheetPr>
  <dimension ref="A1:N8"/>
  <sheetViews>
    <sheetView showGridLines="0" zoomScale="85" zoomScaleNormal="85" zoomScaleSheetLayoutView="100" workbookViewId="0">
      <selection activeCell="C5" sqref="C5"/>
    </sheetView>
  </sheetViews>
  <sheetFormatPr defaultColWidth="4" defaultRowHeight="13.5" x14ac:dyDescent="0.15"/>
  <cols>
    <col min="1" max="1" width="18.375" style="1" bestFit="1" customWidth="1"/>
    <col min="2" max="3" width="20.875" style="1" customWidth="1"/>
    <col min="4" max="4" width="11.625" style="1" bestFit="1" customWidth="1"/>
    <col min="5" max="14" width="21.625" style="1" bestFit="1" customWidth="1"/>
    <col min="15" max="16384" width="4" style="1"/>
  </cols>
  <sheetData>
    <row r="1" spans="1:14" ht="30" customHeight="1" x14ac:dyDescent="0.15">
      <c r="A1" s="6"/>
      <c r="B1" s="27" t="s">
        <v>74</v>
      </c>
      <c r="C1" s="27" t="s">
        <v>75</v>
      </c>
      <c r="D1" s="27" t="s">
        <v>112</v>
      </c>
      <c r="E1" s="6" t="s">
        <v>73</v>
      </c>
      <c r="F1" s="6" t="s">
        <v>73</v>
      </c>
      <c r="G1" s="6" t="s">
        <v>73</v>
      </c>
      <c r="H1" s="6" t="s">
        <v>73</v>
      </c>
      <c r="I1" s="6" t="s">
        <v>73</v>
      </c>
      <c r="J1" s="6" t="s">
        <v>73</v>
      </c>
      <c r="K1" s="6" t="s">
        <v>73</v>
      </c>
      <c r="L1" s="6" t="s">
        <v>73</v>
      </c>
      <c r="M1" s="6" t="s">
        <v>73</v>
      </c>
      <c r="N1" s="6" t="s">
        <v>73</v>
      </c>
    </row>
    <row r="2" spans="1:14" ht="30" customHeight="1" x14ac:dyDescent="0.15">
      <c r="A2" s="6" t="s">
        <v>45</v>
      </c>
      <c r="B2" s="27" t="s">
        <v>114</v>
      </c>
      <c r="C2" s="27" t="s">
        <v>115</v>
      </c>
      <c r="D2" s="27" t="s">
        <v>113</v>
      </c>
      <c r="E2" s="6" t="s">
        <v>44</v>
      </c>
      <c r="F2" s="6" t="s">
        <v>43</v>
      </c>
      <c r="G2" s="6" t="s">
        <v>5</v>
      </c>
      <c r="H2" s="6" t="s">
        <v>42</v>
      </c>
      <c r="I2" s="6" t="s">
        <v>41</v>
      </c>
      <c r="J2" s="6" t="s">
        <v>40</v>
      </c>
      <c r="K2" s="6" t="s">
        <v>39</v>
      </c>
      <c r="L2" s="6" t="s">
        <v>38</v>
      </c>
      <c r="M2" s="6" t="s">
        <v>37</v>
      </c>
      <c r="N2" s="6" t="s">
        <v>36</v>
      </c>
    </row>
    <row r="3" spans="1:14" ht="30" customHeight="1" x14ac:dyDescent="0.15">
      <c r="A3" s="18" t="s">
        <v>59</v>
      </c>
      <c r="B3" s="6">
        <v>373</v>
      </c>
      <c r="C3" s="8">
        <v>434</v>
      </c>
      <c r="D3" s="8">
        <v>8.6</v>
      </c>
      <c r="E3" s="8">
        <v>710733</v>
      </c>
      <c r="F3" s="8">
        <v>203242</v>
      </c>
      <c r="G3" s="8">
        <v>888</v>
      </c>
      <c r="H3" s="8">
        <v>82968</v>
      </c>
      <c r="I3" s="8">
        <v>373206</v>
      </c>
      <c r="J3" s="8">
        <v>16951</v>
      </c>
      <c r="K3" s="8" t="s">
        <v>2</v>
      </c>
      <c r="L3" s="8">
        <v>495</v>
      </c>
      <c r="M3" s="8">
        <v>2597</v>
      </c>
      <c r="N3" s="8">
        <v>30386</v>
      </c>
    </row>
    <row r="4" spans="1:14" ht="30" customHeight="1" x14ac:dyDescent="0.15">
      <c r="A4" s="18" t="s">
        <v>60</v>
      </c>
      <c r="B4" s="6">
        <v>378</v>
      </c>
      <c r="C4" s="8">
        <v>438</v>
      </c>
      <c r="D4" s="8">
        <v>8.8000000000000007</v>
      </c>
      <c r="E4" s="8">
        <v>718742</v>
      </c>
      <c r="F4" s="8">
        <v>196416</v>
      </c>
      <c r="G4" s="8">
        <v>537</v>
      </c>
      <c r="H4" s="8">
        <v>82286</v>
      </c>
      <c r="I4" s="8">
        <v>391460</v>
      </c>
      <c r="J4" s="8">
        <v>16860</v>
      </c>
      <c r="K4" s="8" t="s">
        <v>2</v>
      </c>
      <c r="L4" s="8">
        <v>273</v>
      </c>
      <c r="M4" s="8">
        <v>2128</v>
      </c>
      <c r="N4" s="8">
        <v>28702</v>
      </c>
    </row>
    <row r="5" spans="1:14" ht="30" customHeight="1" x14ac:dyDescent="0.15">
      <c r="A5" s="18" t="s">
        <v>61</v>
      </c>
      <c r="B5" s="6">
        <v>386</v>
      </c>
      <c r="C5" s="8">
        <v>456</v>
      </c>
      <c r="D5" s="8">
        <v>9.3000000000000007</v>
      </c>
      <c r="E5" s="8">
        <v>722888</v>
      </c>
      <c r="F5" s="8">
        <v>198695</v>
      </c>
      <c r="G5" s="8">
        <v>1037</v>
      </c>
      <c r="H5" s="8">
        <v>86817</v>
      </c>
      <c r="I5" s="8">
        <v>394321</v>
      </c>
      <c r="J5" s="8">
        <v>16425</v>
      </c>
      <c r="K5" s="8" t="s">
        <v>2</v>
      </c>
      <c r="L5" s="8">
        <v>269</v>
      </c>
      <c r="M5" s="8">
        <v>1562</v>
      </c>
      <c r="N5" s="8">
        <v>23706</v>
      </c>
    </row>
    <row r="6" spans="1:14" ht="30" customHeight="1" x14ac:dyDescent="0.15">
      <c r="A6" s="18" t="s">
        <v>62</v>
      </c>
      <c r="B6" s="6">
        <v>398</v>
      </c>
      <c r="C6" s="8">
        <v>465</v>
      </c>
      <c r="D6" s="8">
        <v>9.6999999999999993</v>
      </c>
      <c r="E6" s="8">
        <v>757718</v>
      </c>
      <c r="F6" s="8">
        <v>198200</v>
      </c>
      <c r="G6" s="8">
        <v>1160</v>
      </c>
      <c r="H6" s="8">
        <v>87907</v>
      </c>
      <c r="I6" s="8">
        <v>428478</v>
      </c>
      <c r="J6" s="8">
        <v>16653</v>
      </c>
      <c r="K6" s="8" t="s">
        <v>2</v>
      </c>
      <c r="L6" s="8">
        <v>190</v>
      </c>
      <c r="M6" s="8">
        <v>1963</v>
      </c>
      <c r="N6" s="8">
        <v>23168</v>
      </c>
    </row>
    <row r="7" spans="1:14" ht="30" customHeight="1" x14ac:dyDescent="0.15">
      <c r="A7" s="18" t="s">
        <v>58</v>
      </c>
      <c r="B7" s="6">
        <v>389</v>
      </c>
      <c r="C7" s="8">
        <v>453</v>
      </c>
      <c r="D7" s="8">
        <v>9.5</v>
      </c>
      <c r="E7" s="8">
        <v>793330</v>
      </c>
      <c r="F7" s="8">
        <v>198611</v>
      </c>
      <c r="G7" s="8">
        <v>935</v>
      </c>
      <c r="H7" s="8">
        <v>90845</v>
      </c>
      <c r="I7" s="8">
        <v>456882</v>
      </c>
      <c r="J7" s="8">
        <v>17068</v>
      </c>
      <c r="K7" s="8" t="s">
        <v>2</v>
      </c>
      <c r="L7" s="8">
        <v>343</v>
      </c>
      <c r="M7" s="8">
        <v>1474</v>
      </c>
      <c r="N7" s="8">
        <v>27007</v>
      </c>
    </row>
    <row r="8" spans="1:14" ht="30" customHeight="1" x14ac:dyDescent="0.15">
      <c r="A8" s="1" t="s">
        <v>72</v>
      </c>
    </row>
  </sheetData>
  <phoneticPr fontId="5"/>
  <printOptions horizontalCentered="1"/>
  <pageMargins left="0.78740157480314965" right="0.55118110236220474" top="0.6692913385826772" bottom="0.47244094488188981" header="0.51181102362204722" footer="0.31496062992125984"/>
  <pageSetup paperSize="9" scale="98" firstPageNumber="23" fitToHeight="0" orientation="portrait" r:id="rId1"/>
  <headerFooter alignWithMargins="0">
    <oddFooter>&amp;C&amp;"ＭＳ 明朝,標準"&amp;10&amp;P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70B2-3711-496F-B448-775F19DDBF73}">
  <sheetPr>
    <tabColor rgb="FF00B050"/>
  </sheetPr>
  <dimension ref="A1:K23"/>
  <sheetViews>
    <sheetView showGridLines="0" zoomScaleNormal="100" zoomScaleSheetLayoutView="100" workbookViewId="0">
      <selection activeCell="B8" sqref="B8"/>
    </sheetView>
  </sheetViews>
  <sheetFormatPr defaultColWidth="4" defaultRowHeight="19.5" customHeight="1" x14ac:dyDescent="0.15"/>
  <cols>
    <col min="1" max="1" width="20.5" style="1" bestFit="1" customWidth="1"/>
    <col min="2" max="2" width="13.875" style="1" bestFit="1" customWidth="1"/>
    <col min="3" max="4" width="10.5" style="1" bestFit="1" customWidth="1"/>
    <col min="5" max="5" width="14.125" style="1" bestFit="1" customWidth="1"/>
    <col min="6" max="16384" width="4" style="1"/>
  </cols>
  <sheetData>
    <row r="1" spans="1:11" ht="19.5" customHeight="1" x14ac:dyDescent="0.15">
      <c r="A1" s="7" t="s">
        <v>66</v>
      </c>
      <c r="B1" s="8" t="s">
        <v>3</v>
      </c>
      <c r="C1" s="20" t="s">
        <v>35</v>
      </c>
      <c r="D1" s="20" t="s">
        <v>34</v>
      </c>
      <c r="E1" s="21" t="s">
        <v>33</v>
      </c>
      <c r="K1" s="22"/>
    </row>
    <row r="2" spans="1:11" ht="19.5" customHeight="1" x14ac:dyDescent="0.15">
      <c r="A2" s="7" t="s">
        <v>76</v>
      </c>
      <c r="B2" s="23" t="s">
        <v>81</v>
      </c>
      <c r="C2" s="8">
        <v>1698</v>
      </c>
      <c r="D2" s="8">
        <v>52631</v>
      </c>
      <c r="E2" s="8">
        <v>228288</v>
      </c>
      <c r="K2" s="22"/>
    </row>
    <row r="3" spans="1:11" ht="19.5" customHeight="1" x14ac:dyDescent="0.15">
      <c r="A3" s="7" t="s">
        <v>76</v>
      </c>
      <c r="B3" s="23" t="s">
        <v>82</v>
      </c>
      <c r="C3" s="8">
        <v>1639</v>
      </c>
      <c r="D3" s="8">
        <v>51928</v>
      </c>
      <c r="E3" s="8">
        <v>223177</v>
      </c>
      <c r="K3" s="22"/>
    </row>
    <row r="4" spans="1:11" ht="19.5" customHeight="1" x14ac:dyDescent="0.15">
      <c r="A4" s="7" t="s">
        <v>76</v>
      </c>
      <c r="B4" s="23" t="s">
        <v>83</v>
      </c>
      <c r="C4" s="8">
        <v>1578</v>
      </c>
      <c r="D4" s="8">
        <v>48599</v>
      </c>
      <c r="E4" s="8">
        <v>204747</v>
      </c>
      <c r="K4" s="22"/>
    </row>
    <row r="5" spans="1:11" ht="19.5" customHeight="1" x14ac:dyDescent="0.15">
      <c r="A5" s="7" t="s">
        <v>76</v>
      </c>
      <c r="B5" s="23" t="s">
        <v>84</v>
      </c>
      <c r="C5" s="8">
        <v>1547</v>
      </c>
      <c r="D5" s="8">
        <v>48508</v>
      </c>
      <c r="E5" s="8">
        <v>198515</v>
      </c>
      <c r="K5" s="22"/>
    </row>
    <row r="6" spans="1:11" ht="19.5" customHeight="1" x14ac:dyDescent="0.15">
      <c r="A6" s="7" t="s">
        <v>76</v>
      </c>
      <c r="B6" s="23" t="s">
        <v>80</v>
      </c>
      <c r="C6" s="8">
        <v>1539</v>
      </c>
      <c r="D6" s="8">
        <v>48773</v>
      </c>
      <c r="E6" s="8">
        <v>194350</v>
      </c>
      <c r="K6" s="22"/>
    </row>
    <row r="7" spans="1:11" ht="19.5" customHeight="1" x14ac:dyDescent="0.15">
      <c r="A7" s="7" t="s">
        <v>77</v>
      </c>
      <c r="B7" s="23" t="s">
        <v>81</v>
      </c>
      <c r="C7" s="8">
        <v>12</v>
      </c>
      <c r="D7" s="8">
        <v>295</v>
      </c>
      <c r="E7" s="8">
        <v>444</v>
      </c>
      <c r="K7" s="22"/>
    </row>
    <row r="8" spans="1:11" ht="19.5" customHeight="1" x14ac:dyDescent="0.15">
      <c r="A8" s="7" t="s">
        <v>77</v>
      </c>
      <c r="B8" s="23" t="s">
        <v>82</v>
      </c>
      <c r="C8" s="8">
        <v>10</v>
      </c>
      <c r="D8" s="8">
        <v>205</v>
      </c>
      <c r="E8" s="8">
        <v>648</v>
      </c>
      <c r="K8" s="22"/>
    </row>
    <row r="9" spans="1:11" ht="19.5" customHeight="1" x14ac:dyDescent="0.15">
      <c r="A9" s="7" t="s">
        <v>77</v>
      </c>
      <c r="B9" s="23" t="s">
        <v>83</v>
      </c>
      <c r="C9" s="8">
        <v>7</v>
      </c>
      <c r="D9" s="8">
        <v>190</v>
      </c>
      <c r="E9" s="8">
        <v>214</v>
      </c>
      <c r="K9" s="22"/>
    </row>
    <row r="10" spans="1:11" ht="19.5" customHeight="1" x14ac:dyDescent="0.15">
      <c r="A10" s="7" t="s">
        <v>77</v>
      </c>
      <c r="B10" s="23" t="s">
        <v>84</v>
      </c>
      <c r="C10" s="8">
        <v>4</v>
      </c>
      <c r="D10" s="8">
        <v>70</v>
      </c>
      <c r="E10" s="8">
        <v>52</v>
      </c>
      <c r="K10" s="22"/>
    </row>
    <row r="11" spans="1:11" ht="19.5" customHeight="1" x14ac:dyDescent="0.15">
      <c r="A11" s="7" t="s">
        <v>77</v>
      </c>
      <c r="B11" s="23" t="s">
        <v>80</v>
      </c>
      <c r="C11" s="8">
        <v>2</v>
      </c>
      <c r="D11" s="8">
        <v>29</v>
      </c>
      <c r="E11" s="8">
        <v>20</v>
      </c>
      <c r="K11" s="22"/>
    </row>
    <row r="12" spans="1:11" ht="19.5" customHeight="1" x14ac:dyDescent="0.15">
      <c r="A12" s="7" t="s">
        <v>78</v>
      </c>
      <c r="B12" s="23" t="s">
        <v>81</v>
      </c>
      <c r="C12" s="8">
        <v>4863</v>
      </c>
      <c r="D12" s="8">
        <v>72756</v>
      </c>
      <c r="E12" s="8">
        <v>155271</v>
      </c>
      <c r="K12" s="22"/>
    </row>
    <row r="13" spans="1:11" ht="19.5" customHeight="1" x14ac:dyDescent="0.15">
      <c r="A13" s="7" t="s">
        <v>78</v>
      </c>
      <c r="B13" s="23" t="s">
        <v>82</v>
      </c>
      <c r="C13" s="8">
        <v>4740</v>
      </c>
      <c r="D13" s="8">
        <v>74693</v>
      </c>
      <c r="E13" s="8">
        <v>164262</v>
      </c>
      <c r="K13" s="22"/>
    </row>
    <row r="14" spans="1:11" ht="19.5" customHeight="1" x14ac:dyDescent="0.15">
      <c r="A14" s="7" t="s">
        <v>78</v>
      </c>
      <c r="B14" s="23" t="s">
        <v>83</v>
      </c>
      <c r="C14" s="8">
        <v>4613</v>
      </c>
      <c r="D14" s="8">
        <v>58216</v>
      </c>
      <c r="E14" s="8">
        <v>125258</v>
      </c>
      <c r="K14" s="22"/>
    </row>
    <row r="15" spans="1:11" ht="19.5" customHeight="1" x14ac:dyDescent="0.15">
      <c r="A15" s="7" t="s">
        <v>78</v>
      </c>
      <c r="B15" s="23" t="s">
        <v>84</v>
      </c>
      <c r="C15" s="8">
        <v>4485</v>
      </c>
      <c r="D15" s="8">
        <v>63061</v>
      </c>
      <c r="E15" s="8">
        <v>139166</v>
      </c>
      <c r="K15" s="22"/>
    </row>
    <row r="16" spans="1:11" ht="19.5" customHeight="1" x14ac:dyDescent="0.15">
      <c r="A16" s="7" t="s">
        <v>78</v>
      </c>
      <c r="B16" s="23" t="s">
        <v>80</v>
      </c>
      <c r="C16" s="8">
        <v>4387</v>
      </c>
      <c r="D16" s="8">
        <v>65626</v>
      </c>
      <c r="E16" s="8">
        <v>146449</v>
      </c>
      <c r="K16" s="22"/>
    </row>
    <row r="17" spans="1:11" ht="19.5" customHeight="1" x14ac:dyDescent="0.15">
      <c r="A17" s="7" t="s">
        <v>79</v>
      </c>
      <c r="B17" s="23" t="s">
        <v>81</v>
      </c>
      <c r="C17" s="8">
        <v>1264</v>
      </c>
      <c r="D17" s="8">
        <v>16991</v>
      </c>
      <c r="E17" s="8">
        <v>47015</v>
      </c>
      <c r="K17" s="22"/>
    </row>
    <row r="18" spans="1:11" ht="19.5" customHeight="1" x14ac:dyDescent="0.15">
      <c r="A18" s="7" t="s">
        <v>79</v>
      </c>
      <c r="B18" s="23" t="s">
        <v>82</v>
      </c>
      <c r="C18" s="8">
        <v>1245</v>
      </c>
      <c r="D18" s="8">
        <v>18049</v>
      </c>
      <c r="E18" s="8">
        <v>50643</v>
      </c>
      <c r="K18" s="22"/>
    </row>
    <row r="19" spans="1:11" ht="19.5" customHeight="1" x14ac:dyDescent="0.15">
      <c r="A19" s="7" t="s">
        <v>79</v>
      </c>
      <c r="B19" s="23" t="s">
        <v>83</v>
      </c>
      <c r="C19" s="8">
        <v>1147</v>
      </c>
      <c r="D19" s="8">
        <v>14848</v>
      </c>
      <c r="E19" s="8">
        <v>43101</v>
      </c>
      <c r="K19" s="22"/>
    </row>
    <row r="20" spans="1:11" ht="19.5" customHeight="1" x14ac:dyDescent="0.15">
      <c r="A20" s="7" t="s">
        <v>79</v>
      </c>
      <c r="B20" s="23" t="s">
        <v>84</v>
      </c>
      <c r="C20" s="8">
        <v>1099</v>
      </c>
      <c r="D20" s="8">
        <v>14923</v>
      </c>
      <c r="E20" s="8">
        <v>40346</v>
      </c>
      <c r="K20" s="22"/>
    </row>
    <row r="21" spans="1:11" ht="19.5" customHeight="1" x14ac:dyDescent="0.15">
      <c r="A21" s="7" t="s">
        <v>79</v>
      </c>
      <c r="B21" s="23" t="s">
        <v>80</v>
      </c>
      <c r="C21" s="8">
        <v>1027</v>
      </c>
      <c r="D21" s="8">
        <v>14544</v>
      </c>
      <c r="E21" s="8">
        <v>39744</v>
      </c>
      <c r="K21" s="22"/>
    </row>
    <row r="22" spans="1:11" ht="19.5" customHeight="1" x14ac:dyDescent="0.15">
      <c r="A22" s="11" t="s">
        <v>85</v>
      </c>
      <c r="B22" s="24"/>
      <c r="K22" s="22"/>
    </row>
    <row r="23" spans="1:11" ht="19.5" customHeight="1" x14ac:dyDescent="0.15">
      <c r="B23" s="12"/>
    </row>
  </sheetData>
  <phoneticPr fontId="5"/>
  <printOptions horizontalCentered="1"/>
  <pageMargins left="0.78740157480314965" right="0.55118110236220474" top="0.6692913385826772" bottom="0.47244094488188981" header="0.51181102362204722" footer="0.31496062992125984"/>
  <pageSetup paperSize="9" scale="98" firstPageNumber="23" fitToHeight="0" orientation="portrait" r:id="rId1"/>
  <headerFooter alignWithMargins="0">
    <oddFooter>&amp;C&amp;"ＭＳ 明朝,標準"&amp;10&amp;P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84ED7-3156-474B-AFCB-11919A2654B0}">
  <sheetPr>
    <tabColor rgb="FF00B050"/>
  </sheetPr>
  <dimension ref="A1:I10"/>
  <sheetViews>
    <sheetView showGridLines="0" zoomScaleNormal="100" zoomScaleSheetLayoutView="100" workbookViewId="0">
      <selection activeCell="G12" sqref="G12"/>
    </sheetView>
  </sheetViews>
  <sheetFormatPr defaultColWidth="13.125" defaultRowHeight="13.5" x14ac:dyDescent="0.15"/>
  <cols>
    <col min="1" max="1" width="14" style="1" customWidth="1"/>
    <col min="2" max="2" width="9.5" style="1" bestFit="1" customWidth="1"/>
    <col min="3" max="4" width="16.125" style="1" bestFit="1" customWidth="1"/>
    <col min="5" max="5" width="9.5" style="1" bestFit="1" customWidth="1"/>
    <col min="6" max="6" width="13.875" style="1" bestFit="1" customWidth="1"/>
    <col min="7" max="8" width="11.625" style="1" bestFit="1" customWidth="1"/>
    <col min="9" max="16384" width="13.125" style="1"/>
  </cols>
  <sheetData>
    <row r="1" spans="1:9" ht="20.25" customHeight="1" x14ac:dyDescent="0.15">
      <c r="A1" s="6"/>
      <c r="B1" s="6"/>
      <c r="C1" s="6" t="s">
        <v>54</v>
      </c>
      <c r="D1" s="6" t="s">
        <v>54</v>
      </c>
      <c r="E1" s="6" t="s">
        <v>54</v>
      </c>
      <c r="F1" s="6" t="s">
        <v>54</v>
      </c>
      <c r="G1" s="6" t="s">
        <v>53</v>
      </c>
      <c r="H1" s="6" t="s">
        <v>53</v>
      </c>
      <c r="I1" s="3"/>
    </row>
    <row r="2" spans="1:9" ht="20.25" customHeight="1" x14ac:dyDescent="0.15">
      <c r="A2" s="6" t="s">
        <v>1</v>
      </c>
      <c r="B2" s="6" t="s">
        <v>55</v>
      </c>
      <c r="C2" s="7" t="s">
        <v>90</v>
      </c>
      <c r="D2" s="7" t="s">
        <v>89</v>
      </c>
      <c r="E2" s="7" t="s">
        <v>118</v>
      </c>
      <c r="F2" s="7" t="s">
        <v>119</v>
      </c>
      <c r="G2" s="7" t="s">
        <v>116</v>
      </c>
      <c r="H2" s="7" t="s">
        <v>117</v>
      </c>
      <c r="I2" s="3"/>
    </row>
    <row r="3" spans="1:9" ht="20.25" customHeight="1" x14ac:dyDescent="0.15">
      <c r="A3" s="25" t="s">
        <v>92</v>
      </c>
      <c r="B3" s="6">
        <v>1</v>
      </c>
      <c r="C3" s="6">
        <v>5</v>
      </c>
      <c r="D3" s="6">
        <v>343</v>
      </c>
      <c r="E3" s="6">
        <v>53</v>
      </c>
      <c r="F3" s="6">
        <v>32</v>
      </c>
      <c r="G3" s="6">
        <v>103</v>
      </c>
      <c r="H3" s="6">
        <v>41</v>
      </c>
      <c r="I3" s="3"/>
    </row>
    <row r="4" spans="1:9" ht="20.25" customHeight="1" x14ac:dyDescent="0.15">
      <c r="A4" s="25" t="s">
        <v>93</v>
      </c>
      <c r="B4" s="6">
        <v>1</v>
      </c>
      <c r="C4" s="6">
        <v>5</v>
      </c>
      <c r="D4" s="6">
        <v>343</v>
      </c>
      <c r="E4" s="6">
        <v>54</v>
      </c>
      <c r="F4" s="6">
        <v>30</v>
      </c>
      <c r="G4" s="6" t="s">
        <v>52</v>
      </c>
      <c r="H4" s="6" t="s">
        <v>52</v>
      </c>
      <c r="I4" s="3"/>
    </row>
    <row r="5" spans="1:9" ht="20.25" customHeight="1" x14ac:dyDescent="0.15">
      <c r="A5" s="25" t="s">
        <v>94</v>
      </c>
      <c r="B5" s="6">
        <v>1</v>
      </c>
      <c r="C5" s="6">
        <v>5</v>
      </c>
      <c r="D5" s="6">
        <v>343</v>
      </c>
      <c r="E5" s="6">
        <v>52</v>
      </c>
      <c r="F5" s="6">
        <v>30</v>
      </c>
      <c r="G5" s="6">
        <v>102</v>
      </c>
      <c r="H5" s="6">
        <v>41</v>
      </c>
      <c r="I5" s="3"/>
    </row>
    <row r="6" spans="1:9" ht="20.25" customHeight="1" x14ac:dyDescent="0.15">
      <c r="A6" s="25" t="s">
        <v>95</v>
      </c>
      <c r="B6" s="6">
        <v>1</v>
      </c>
      <c r="C6" s="6">
        <v>5</v>
      </c>
      <c r="D6" s="6">
        <v>343</v>
      </c>
      <c r="E6" s="6">
        <v>53</v>
      </c>
      <c r="F6" s="6">
        <v>31</v>
      </c>
      <c r="G6" s="6" t="s">
        <v>51</v>
      </c>
      <c r="H6" s="6" t="s">
        <v>52</v>
      </c>
      <c r="I6" s="3"/>
    </row>
    <row r="7" spans="1:9" ht="20.25" customHeight="1" x14ac:dyDescent="0.15">
      <c r="A7" s="25" t="s">
        <v>91</v>
      </c>
      <c r="B7" s="6">
        <v>1</v>
      </c>
      <c r="C7" s="6">
        <v>5</v>
      </c>
      <c r="D7" s="6">
        <v>343</v>
      </c>
      <c r="E7" s="6">
        <v>53</v>
      </c>
      <c r="F7" s="6">
        <v>31</v>
      </c>
      <c r="G7" s="6" t="s">
        <v>51</v>
      </c>
      <c r="H7" s="6" t="s">
        <v>51</v>
      </c>
      <c r="I7" s="3"/>
    </row>
    <row r="8" spans="1:9" ht="17.25" customHeight="1" x14ac:dyDescent="0.15">
      <c r="A8" s="11" t="s">
        <v>87</v>
      </c>
      <c r="E8" s="4"/>
      <c r="F8" s="4"/>
      <c r="G8" s="4"/>
      <c r="H8" s="4"/>
      <c r="I8" s="4"/>
    </row>
    <row r="9" spans="1:9" ht="17.25" customHeight="1" x14ac:dyDescent="0.15">
      <c r="A9" s="11" t="s">
        <v>88</v>
      </c>
      <c r="E9" s="4"/>
      <c r="F9" s="4"/>
      <c r="G9" s="4"/>
      <c r="H9" s="4"/>
      <c r="I9" s="4"/>
    </row>
    <row r="10" spans="1:9" x14ac:dyDescent="0.15">
      <c r="A10" s="11" t="s">
        <v>86</v>
      </c>
    </row>
  </sheetData>
  <phoneticPr fontId="5"/>
  <printOptions horizontalCentered="1"/>
  <pageMargins left="0.78740157480314965" right="0.55118110236220474" top="0.6692913385826772" bottom="0.47244094488188981" header="0.51181102362204722" footer="0.31496062992125984"/>
  <pageSetup paperSize="9" firstPageNumber="23" fitToHeight="0" orientation="portrait" r:id="rId1"/>
  <headerFooter alignWithMargins="0">
    <oddFooter>&amp;C&amp;"ＭＳ 明朝,標準"&amp;10&amp;P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E594-B074-4B0C-A095-42F21FE3367C}">
  <sheetPr>
    <tabColor rgb="FF00B050"/>
  </sheetPr>
  <dimension ref="A1:O10"/>
  <sheetViews>
    <sheetView showGridLines="0" zoomScaleNormal="100" zoomScaleSheetLayoutView="100" workbookViewId="0">
      <selection activeCell="F4" sqref="F4"/>
    </sheetView>
  </sheetViews>
  <sheetFormatPr defaultRowHeight="21.75" customHeight="1" x14ac:dyDescent="0.15"/>
  <cols>
    <col min="1" max="1" width="9.625" style="12" customWidth="1"/>
    <col min="2" max="2" width="10.25" style="12" bestFit="1" customWidth="1"/>
    <col min="3" max="5" width="12.25" style="12" bestFit="1" customWidth="1"/>
    <col min="6" max="6" width="16.125" style="12" bestFit="1" customWidth="1"/>
    <col min="7" max="7" width="12.25" style="12" bestFit="1" customWidth="1"/>
    <col min="8" max="8" width="16.125" style="12" bestFit="1" customWidth="1"/>
    <col min="9" max="14" width="12.25" style="12" bestFit="1" customWidth="1"/>
    <col min="15" max="15" width="5.875" style="12" customWidth="1"/>
    <col min="16" max="16384" width="9" style="12"/>
  </cols>
  <sheetData>
    <row r="1" spans="1:15" ht="21.75" customHeight="1" x14ac:dyDescent="0.15">
      <c r="A1" s="26"/>
      <c r="B1" s="26"/>
      <c r="C1" s="26" t="s">
        <v>120</v>
      </c>
      <c r="D1" s="26" t="s">
        <v>120</v>
      </c>
      <c r="E1" s="26" t="s">
        <v>120</v>
      </c>
      <c r="F1" s="26" t="s">
        <v>120</v>
      </c>
      <c r="G1" s="26" t="s">
        <v>120</v>
      </c>
      <c r="H1" s="26" t="s">
        <v>120</v>
      </c>
      <c r="I1" s="26" t="s">
        <v>120</v>
      </c>
      <c r="J1" s="26" t="s">
        <v>120</v>
      </c>
      <c r="K1" s="26" t="s">
        <v>120</v>
      </c>
      <c r="L1" s="26" t="s">
        <v>120</v>
      </c>
      <c r="M1" s="26" t="s">
        <v>120</v>
      </c>
      <c r="N1" s="26" t="s">
        <v>120</v>
      </c>
    </row>
    <row r="2" spans="1:15" ht="21.75" customHeight="1" x14ac:dyDescent="0.15">
      <c r="A2" s="26" t="s">
        <v>4</v>
      </c>
      <c r="B2" s="26" t="s">
        <v>97</v>
      </c>
      <c r="C2" s="26" t="s">
        <v>98</v>
      </c>
      <c r="D2" s="26" t="s">
        <v>99</v>
      </c>
      <c r="E2" s="26" t="s">
        <v>50</v>
      </c>
      <c r="F2" s="26" t="s">
        <v>100</v>
      </c>
      <c r="G2" s="26" t="s">
        <v>49</v>
      </c>
      <c r="H2" s="26" t="s">
        <v>101</v>
      </c>
      <c r="I2" s="26" t="s">
        <v>48</v>
      </c>
      <c r="J2" s="26" t="s">
        <v>102</v>
      </c>
      <c r="K2" s="26" t="s">
        <v>47</v>
      </c>
      <c r="L2" s="26" t="s">
        <v>103</v>
      </c>
      <c r="M2" s="26" t="s">
        <v>46</v>
      </c>
      <c r="N2" s="26" t="s">
        <v>27</v>
      </c>
      <c r="O2" s="4"/>
    </row>
    <row r="3" spans="1:15" ht="21.75" customHeight="1" x14ac:dyDescent="0.15">
      <c r="A3" s="25" t="s">
        <v>92</v>
      </c>
      <c r="B3" s="26">
        <v>806</v>
      </c>
      <c r="C3" s="26">
        <v>187</v>
      </c>
      <c r="D3" s="26">
        <v>57</v>
      </c>
      <c r="E3" s="26">
        <v>140</v>
      </c>
      <c r="F3" s="26">
        <v>75</v>
      </c>
      <c r="G3" s="26">
        <v>14</v>
      </c>
      <c r="H3" s="26">
        <v>10</v>
      </c>
      <c r="I3" s="26">
        <v>4</v>
      </c>
      <c r="J3" s="26">
        <v>3</v>
      </c>
      <c r="K3" s="26">
        <v>116</v>
      </c>
      <c r="L3" s="26">
        <v>17</v>
      </c>
      <c r="M3" s="26">
        <v>9</v>
      </c>
      <c r="N3" s="26">
        <f>B3-SUM(C3:M3)</f>
        <v>174</v>
      </c>
      <c r="O3" s="4"/>
    </row>
    <row r="4" spans="1:15" ht="21.75" customHeight="1" x14ac:dyDescent="0.15">
      <c r="A4" s="25" t="s">
        <v>93</v>
      </c>
      <c r="B4" s="26">
        <v>773</v>
      </c>
      <c r="C4" s="26">
        <v>192</v>
      </c>
      <c r="D4" s="26">
        <v>48</v>
      </c>
      <c r="E4" s="26">
        <v>122</v>
      </c>
      <c r="F4" s="26">
        <v>89</v>
      </c>
      <c r="G4" s="26">
        <v>24</v>
      </c>
      <c r="H4" s="26">
        <v>5</v>
      </c>
      <c r="I4" s="26">
        <v>3</v>
      </c>
      <c r="J4" s="26">
        <v>3</v>
      </c>
      <c r="K4" s="26">
        <v>116</v>
      </c>
      <c r="L4" s="26">
        <v>25</v>
      </c>
      <c r="M4" s="26">
        <v>7</v>
      </c>
      <c r="N4" s="26">
        <f>B4-SUM(C4:M4)</f>
        <v>139</v>
      </c>
      <c r="O4" s="4"/>
    </row>
    <row r="5" spans="1:15" ht="21.75" customHeight="1" x14ac:dyDescent="0.15">
      <c r="A5" s="25" t="s">
        <v>94</v>
      </c>
      <c r="B5" s="26">
        <v>743</v>
      </c>
      <c r="C5" s="26">
        <v>187</v>
      </c>
      <c r="D5" s="26">
        <v>42</v>
      </c>
      <c r="E5" s="26">
        <v>123</v>
      </c>
      <c r="F5" s="26">
        <v>52</v>
      </c>
      <c r="G5" s="26">
        <v>21</v>
      </c>
      <c r="H5" s="26">
        <v>6</v>
      </c>
      <c r="I5" s="26">
        <v>4</v>
      </c>
      <c r="J5" s="26">
        <v>1</v>
      </c>
      <c r="K5" s="26">
        <v>120</v>
      </c>
      <c r="L5" s="26">
        <v>22</v>
      </c>
      <c r="M5" s="26">
        <v>4</v>
      </c>
      <c r="N5" s="26">
        <f>B5-SUM(C5:M5)</f>
        <v>161</v>
      </c>
      <c r="O5" s="4"/>
    </row>
    <row r="6" spans="1:15" ht="21.75" customHeight="1" x14ac:dyDescent="0.15">
      <c r="A6" s="25" t="s">
        <v>95</v>
      </c>
      <c r="B6" s="26">
        <v>740</v>
      </c>
      <c r="C6" s="26">
        <v>161</v>
      </c>
      <c r="D6" s="26">
        <v>43</v>
      </c>
      <c r="E6" s="26">
        <v>123</v>
      </c>
      <c r="F6" s="26">
        <v>59</v>
      </c>
      <c r="G6" s="26">
        <v>15</v>
      </c>
      <c r="H6" s="26">
        <v>8</v>
      </c>
      <c r="I6" s="26">
        <v>5</v>
      </c>
      <c r="J6" s="26">
        <v>4</v>
      </c>
      <c r="K6" s="26">
        <v>109</v>
      </c>
      <c r="L6" s="26">
        <v>23</v>
      </c>
      <c r="M6" s="26">
        <v>6</v>
      </c>
      <c r="N6" s="26">
        <f>B6-SUM(C6:M6)</f>
        <v>184</v>
      </c>
      <c r="O6" s="4"/>
    </row>
    <row r="7" spans="1:15" ht="21.75" customHeight="1" x14ac:dyDescent="0.15">
      <c r="A7" s="25" t="s">
        <v>104</v>
      </c>
      <c r="B7" s="26">
        <v>840</v>
      </c>
      <c r="C7" s="26">
        <v>196</v>
      </c>
      <c r="D7" s="26">
        <v>41</v>
      </c>
      <c r="E7" s="26">
        <v>135</v>
      </c>
      <c r="F7" s="26">
        <v>52</v>
      </c>
      <c r="G7" s="26">
        <v>19</v>
      </c>
      <c r="H7" s="26">
        <v>3</v>
      </c>
      <c r="I7" s="26">
        <v>3</v>
      </c>
      <c r="J7" s="26">
        <v>2</v>
      </c>
      <c r="K7" s="26">
        <v>142</v>
      </c>
      <c r="L7" s="26">
        <v>33</v>
      </c>
      <c r="M7" s="26">
        <v>7</v>
      </c>
      <c r="N7" s="26">
        <f>B7-SUM(C7:M7)</f>
        <v>207</v>
      </c>
      <c r="O7" s="4"/>
    </row>
    <row r="8" spans="1:15" ht="21.75" customHeight="1" x14ac:dyDescent="0.15">
      <c r="A8" s="12" t="s">
        <v>96</v>
      </c>
      <c r="K8" s="4"/>
      <c r="L8" s="4"/>
      <c r="M8" s="4"/>
      <c r="N8" s="4"/>
      <c r="O8" s="4"/>
    </row>
    <row r="9" spans="1:15" ht="21.75" customHeight="1" x14ac:dyDescent="0.15">
      <c r="K9" s="4"/>
      <c r="L9" s="4"/>
      <c r="M9" s="4"/>
      <c r="N9" s="4"/>
      <c r="O9" s="4"/>
    </row>
    <row r="10" spans="1:15" ht="21.75" customHeight="1" x14ac:dyDescent="0.15">
      <c r="K10" s="4"/>
      <c r="L10" s="4"/>
      <c r="M10" s="4"/>
      <c r="N10" s="4"/>
      <c r="O10" s="4"/>
    </row>
  </sheetData>
  <phoneticPr fontId="5"/>
  <printOptions horizontalCentered="1"/>
  <pageMargins left="0.78740157480314965" right="0.55118110236220474" top="0.6692913385826772" bottom="0.47244094488188981" header="0.51181102362204722" footer="0.31496062992125984"/>
  <pageSetup paperSize="9" firstPageNumber="23" fitToHeight="0" orientation="portrait" r:id="rId1"/>
  <headerFooter alignWithMargins="0">
    <oddFooter>&amp;C&amp;"ＭＳ 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④福祉・医療 1 国民健康保険加入者数等</vt:lpstr>
      <vt:lpstr>④福祉・医療 2 国民年金加入者数</vt:lpstr>
      <vt:lpstr>④福祉・医療 3 国民年金受給権者数</vt:lpstr>
      <vt:lpstr>④福祉・医療 4 福祉施設（2023年3月末）</vt:lpstr>
      <vt:lpstr>④福祉・医療 5 生活保護</vt:lpstr>
      <vt:lpstr>④福祉・医療 6 医療費助成制度</vt:lpstr>
      <vt:lpstr>④福祉・医療 7 医療施設</vt:lpstr>
      <vt:lpstr>④福祉・医療 8 主要死因別死亡者数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johoadmin</dc:creator>
  <cp:lastModifiedBy>johoadmin</cp:lastModifiedBy>
  <dcterms:created xsi:type="dcterms:W3CDTF">2024-03-05T00:55:09Z</dcterms:created>
  <dcterms:modified xsi:type="dcterms:W3CDTF">2024-03-22T06:07:48Z</dcterms:modified>
</cp:coreProperties>
</file>